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8180"/>
  </bookViews>
  <sheets>
    <sheet name="Sheet2" sheetId="3" r:id="rId1"/>
    <sheet name="Sheet3" sheetId="4" r:id="rId2"/>
  </sheets>
  <definedNames>
    <definedName name="Database">#REF!</definedName>
    <definedName name="_xlnm.Print_Titles" localSheetId="0">Sheet2!$1:$3</definedName>
  </definedNames>
  <calcPr calcId="144525" concurrentCalc="0"/>
</workbook>
</file>

<file path=xl/sharedStrings.xml><?xml version="1.0" encoding="utf-8"?>
<sst xmlns="http://schemas.openxmlformats.org/spreadsheetml/2006/main" count="627">
  <si>
    <t>2022年中央林业改革发展资金（天然商品林
停伐管护补助）分配方案（第一批）</t>
  </si>
  <si>
    <t>单位：亩、万元</t>
  </si>
  <si>
    <t>序号</t>
  </si>
  <si>
    <t>单位</t>
  </si>
  <si>
    <t>国有天然
商品林面积</t>
  </si>
  <si>
    <t>金额</t>
  </si>
  <si>
    <t>备注</t>
  </si>
  <si>
    <t>全省合计</t>
  </si>
  <si>
    <t>一</t>
  </si>
  <si>
    <t>市县小计</t>
  </si>
  <si>
    <t>（一）</t>
  </si>
  <si>
    <t>韶关市</t>
  </si>
  <si>
    <t>曲江区</t>
  </si>
  <si>
    <t>始兴县</t>
  </si>
  <si>
    <t>仁化县</t>
  </si>
  <si>
    <t>翁源县</t>
  </si>
  <si>
    <t>新丰县</t>
  </si>
  <si>
    <t>乐昌市</t>
  </si>
  <si>
    <t>南雄市</t>
  </si>
  <si>
    <t>市属单位</t>
  </si>
  <si>
    <t>曲江林场6073亩、仁化林场13269亩、河口林场5530亩、九曲水林场171亩</t>
  </si>
  <si>
    <t>（二）</t>
  </si>
  <si>
    <t>河源市</t>
  </si>
  <si>
    <t>源城区</t>
  </si>
  <si>
    <t>紫金县</t>
  </si>
  <si>
    <t>连平县</t>
  </si>
  <si>
    <t>和平县</t>
  </si>
  <si>
    <t>黎明林场11068亩、牛岭水林场1004亩、红星林场4302亩、坪山林场425亩、下石林场439亩、桂山林场1491亩</t>
  </si>
  <si>
    <t>（三）</t>
  </si>
  <si>
    <t>梅州市</t>
  </si>
  <si>
    <t>大埔县</t>
  </si>
  <si>
    <t>丰顺县</t>
  </si>
  <si>
    <t>蕉岭县</t>
  </si>
  <si>
    <t>兴宁市</t>
  </si>
  <si>
    <t>梅南林场105亩</t>
  </si>
  <si>
    <t>（四）</t>
  </si>
  <si>
    <t>惠州市</t>
  </si>
  <si>
    <t>龙门县</t>
  </si>
  <si>
    <t>汤泉林场1296亩</t>
  </si>
  <si>
    <t>（五）</t>
  </si>
  <si>
    <t>汕尾市</t>
  </si>
  <si>
    <t>黄羌林场445亩、吉溪林场2211亩</t>
  </si>
  <si>
    <t>（六）</t>
  </si>
  <si>
    <t>江门市</t>
  </si>
  <si>
    <t>河排林场3872亩、大沙林场2248亩、狮山林场268亩、四堡林场677亩</t>
  </si>
  <si>
    <t>（七）</t>
  </si>
  <si>
    <t>阳江市</t>
  </si>
  <si>
    <t>阳东县</t>
  </si>
  <si>
    <t>阳春市</t>
  </si>
  <si>
    <t>阳江林场1744亩、花滩林场453亩</t>
  </si>
  <si>
    <t>（八）</t>
  </si>
  <si>
    <t>茂名市</t>
  </si>
  <si>
    <t>八一林场1662亩、厚元林场1629亩、新田林场2357亩、荷塘林场1162亩、文楼林场2285亩、平定林场765亩、电白林场2719亩</t>
  </si>
  <si>
    <t>（九）</t>
  </si>
  <si>
    <t>肇庆市</t>
  </si>
  <si>
    <t>大旺区</t>
  </si>
  <si>
    <t>怀集县</t>
  </si>
  <si>
    <t>清桂林场952亩、葵垌林场55亩</t>
  </si>
  <si>
    <t>（十）</t>
  </si>
  <si>
    <t>清远市</t>
  </si>
  <si>
    <t>连南县</t>
  </si>
  <si>
    <t>小龙林场778亩、龙坪林场3282亩、杨梅林场7016亩、英德林场2231亩、长江坝场134亩、金鸡林场1429亩、铁溪林场158亩、笔架山林场2560亩</t>
  </si>
  <si>
    <t>（十一）</t>
  </si>
  <si>
    <t>潮州市</t>
  </si>
  <si>
    <t>潮安区</t>
  </si>
  <si>
    <t>饶平县</t>
  </si>
  <si>
    <t>韩江林场5027亩</t>
  </si>
  <si>
    <t>（十二）</t>
  </si>
  <si>
    <t>揭阳市</t>
  </si>
  <si>
    <t>揭西县</t>
  </si>
  <si>
    <t>惠来县</t>
  </si>
  <si>
    <t>（十三）</t>
  </si>
  <si>
    <t>云浮市</t>
  </si>
  <si>
    <t>郁南县</t>
  </si>
  <si>
    <t>大云雾林场977亩、同乐林场275亩</t>
  </si>
  <si>
    <t>二</t>
  </si>
  <si>
    <t>省属林场</t>
  </si>
  <si>
    <t>省乳阳林场</t>
  </si>
  <si>
    <t>省连山林场</t>
  </si>
  <si>
    <t>省东江林场</t>
  </si>
  <si>
    <t>省九连山林场</t>
  </si>
  <si>
    <t>省天井山林场</t>
  </si>
  <si>
    <t>440100</t>
  </si>
  <si>
    <t>广州市</t>
  </si>
  <si>
    <t>440101</t>
  </si>
  <si>
    <t>市辖区</t>
  </si>
  <si>
    <t>440103</t>
  </si>
  <si>
    <t>荔湾区</t>
  </si>
  <si>
    <t>440104</t>
  </si>
  <si>
    <t>越秀区</t>
  </si>
  <si>
    <t>440105</t>
  </si>
  <si>
    <t>海珠区</t>
  </si>
  <si>
    <t>440106</t>
  </si>
  <si>
    <t>天河区</t>
  </si>
  <si>
    <t>440111</t>
  </si>
  <si>
    <t>白云区</t>
  </si>
  <si>
    <t>440112</t>
  </si>
  <si>
    <t>黄埔区</t>
  </si>
  <si>
    <t>440113</t>
  </si>
  <si>
    <t>番禺区</t>
  </si>
  <si>
    <t>440114</t>
  </si>
  <si>
    <t>花都区</t>
  </si>
  <si>
    <t>440115</t>
  </si>
  <si>
    <t>南沙区</t>
  </si>
  <si>
    <t>440183</t>
  </si>
  <si>
    <t>增城区</t>
  </si>
  <si>
    <t>440184</t>
  </si>
  <si>
    <t>从化区</t>
  </si>
  <si>
    <t>440141</t>
  </si>
  <si>
    <t>大岭山场</t>
  </si>
  <si>
    <t>440142</t>
  </si>
  <si>
    <t>增城林场</t>
  </si>
  <si>
    <t>440143</t>
  </si>
  <si>
    <t>梳脑林场</t>
  </si>
  <si>
    <t>440145</t>
  </si>
  <si>
    <t>流溪河场</t>
  </si>
  <si>
    <t/>
  </si>
  <si>
    <t>440200</t>
  </si>
  <si>
    <t>440201</t>
  </si>
  <si>
    <t>440203</t>
  </si>
  <si>
    <t>武江区</t>
  </si>
  <si>
    <t>440204</t>
  </si>
  <si>
    <t>浈江区</t>
  </si>
  <si>
    <t>440205</t>
  </si>
  <si>
    <t>440222</t>
  </si>
  <si>
    <t>440224</t>
  </si>
  <si>
    <t>440229</t>
  </si>
  <si>
    <t>440232</t>
  </si>
  <si>
    <t>乳源县</t>
  </si>
  <si>
    <t>440233</t>
  </si>
  <si>
    <t>440281</t>
  </si>
  <si>
    <t>440282</t>
  </si>
  <si>
    <t>440241</t>
  </si>
  <si>
    <t>韶关林场</t>
  </si>
  <si>
    <t>440242</t>
  </si>
  <si>
    <t>曲江林场</t>
  </si>
  <si>
    <t>440243</t>
  </si>
  <si>
    <t>仁化林场</t>
  </si>
  <si>
    <t>440244</t>
  </si>
  <si>
    <t>河口林场</t>
  </si>
  <si>
    <t>440245</t>
  </si>
  <si>
    <t>九曲水场</t>
  </si>
  <si>
    <t>440246</t>
  </si>
  <si>
    <t>华溪林场</t>
  </si>
  <si>
    <t>440300</t>
  </si>
  <si>
    <t>深圳市</t>
  </si>
  <si>
    <t>440301</t>
  </si>
  <si>
    <t>440303</t>
  </si>
  <si>
    <t>罗湖区</t>
  </si>
  <si>
    <t>440304</t>
  </si>
  <si>
    <t>福田区</t>
  </si>
  <si>
    <t>440305</t>
  </si>
  <si>
    <t>南山区</t>
  </si>
  <si>
    <t>440306</t>
  </si>
  <si>
    <t>宝安区</t>
  </si>
  <si>
    <t>440307</t>
  </si>
  <si>
    <t>龙岗区</t>
  </si>
  <si>
    <t>440308</t>
  </si>
  <si>
    <t>盐田区</t>
  </si>
  <si>
    <t>440309</t>
  </si>
  <si>
    <t>光明新区</t>
  </si>
  <si>
    <t>440310</t>
  </si>
  <si>
    <t>坪山新区</t>
  </si>
  <si>
    <t>440311</t>
  </si>
  <si>
    <t>大鹏新区</t>
  </si>
  <si>
    <t>440312</t>
  </si>
  <si>
    <t>龙华新区</t>
  </si>
  <si>
    <t>440341</t>
  </si>
  <si>
    <t>保护区</t>
  </si>
  <si>
    <t>440400</t>
  </si>
  <si>
    <t>珠海市</t>
  </si>
  <si>
    <t>440401</t>
  </si>
  <si>
    <t>440402</t>
  </si>
  <si>
    <t>香洲区</t>
  </si>
  <si>
    <t>440403</t>
  </si>
  <si>
    <t>斗门区</t>
  </si>
  <si>
    <t>440404</t>
  </si>
  <si>
    <t>金湾区</t>
  </si>
  <si>
    <t>440405</t>
  </si>
  <si>
    <t>万山区</t>
  </si>
  <si>
    <t>440406</t>
  </si>
  <si>
    <t>高新区</t>
  </si>
  <si>
    <t>440407</t>
  </si>
  <si>
    <t>高栏港区</t>
  </si>
  <si>
    <t>440408</t>
  </si>
  <si>
    <t>横琴新区</t>
  </si>
  <si>
    <t>440500</t>
  </si>
  <si>
    <t>汕头市</t>
  </si>
  <si>
    <t>440501</t>
  </si>
  <si>
    <t>440507</t>
  </si>
  <si>
    <t>龙湖区</t>
  </si>
  <si>
    <t>440511</t>
  </si>
  <si>
    <t>金平区</t>
  </si>
  <si>
    <t>440512</t>
  </si>
  <si>
    <t>濠江区</t>
  </si>
  <si>
    <t>440513</t>
  </si>
  <si>
    <t>潮阳区</t>
  </si>
  <si>
    <t>440514</t>
  </si>
  <si>
    <t>潮南区</t>
  </si>
  <si>
    <t>440515</t>
  </si>
  <si>
    <t>澄海区</t>
  </si>
  <si>
    <t>440523</t>
  </si>
  <si>
    <t>南澳县</t>
  </si>
  <si>
    <t>440600</t>
  </si>
  <si>
    <t>佛山市</t>
  </si>
  <si>
    <t>440601</t>
  </si>
  <si>
    <t>440604</t>
  </si>
  <si>
    <t>禅城区</t>
  </si>
  <si>
    <t>440605</t>
  </si>
  <si>
    <t>南海区</t>
  </si>
  <si>
    <t>440606</t>
  </si>
  <si>
    <t>顺德区</t>
  </si>
  <si>
    <t>440607</t>
  </si>
  <si>
    <t>三水区</t>
  </si>
  <si>
    <t>440608</t>
  </si>
  <si>
    <t>高明区</t>
  </si>
  <si>
    <t>440641</t>
  </si>
  <si>
    <t>云勇林场</t>
  </si>
  <si>
    <t>440700</t>
  </si>
  <si>
    <t>440701</t>
  </si>
  <si>
    <t>440703</t>
  </si>
  <si>
    <t>蓬江区</t>
  </si>
  <si>
    <t>440704</t>
  </si>
  <si>
    <t>江海区</t>
  </si>
  <si>
    <t>440705</t>
  </si>
  <si>
    <t>新会区</t>
  </si>
  <si>
    <t>440781</t>
  </si>
  <si>
    <t>台山市</t>
  </si>
  <si>
    <t>440783</t>
  </si>
  <si>
    <t>开平市</t>
  </si>
  <si>
    <t>440784</t>
  </si>
  <si>
    <t>鹤山市</t>
  </si>
  <si>
    <t>440785</t>
  </si>
  <si>
    <t>恩平市</t>
  </si>
  <si>
    <t>440741</t>
  </si>
  <si>
    <t>河排林场</t>
  </si>
  <si>
    <t>440742</t>
  </si>
  <si>
    <t>西坑林场</t>
  </si>
  <si>
    <t>440743</t>
  </si>
  <si>
    <t>大沙林场</t>
  </si>
  <si>
    <t>440744</t>
  </si>
  <si>
    <t>狮山林场</t>
  </si>
  <si>
    <t>440745</t>
  </si>
  <si>
    <t>古兜山林场</t>
  </si>
  <si>
    <t>440746</t>
  </si>
  <si>
    <t>古斗林场</t>
  </si>
  <si>
    <t>440747</t>
  </si>
  <si>
    <t>四堡林场</t>
  </si>
  <si>
    <t>440800</t>
  </si>
  <si>
    <t>湛江市</t>
  </si>
  <si>
    <t>440801</t>
  </si>
  <si>
    <t>440802</t>
  </si>
  <si>
    <t>赤坎区</t>
  </si>
  <si>
    <t>440803</t>
  </si>
  <si>
    <t>霞山区</t>
  </si>
  <si>
    <t>440804</t>
  </si>
  <si>
    <t>坡头区</t>
  </si>
  <si>
    <t>440805</t>
  </si>
  <si>
    <t>湛江开发区</t>
  </si>
  <si>
    <t>440806</t>
  </si>
  <si>
    <t>南三区</t>
  </si>
  <si>
    <t>440807</t>
  </si>
  <si>
    <t>奋勇高新区</t>
  </si>
  <si>
    <t>440808</t>
  </si>
  <si>
    <t>市直属</t>
  </si>
  <si>
    <t>440811</t>
  </si>
  <si>
    <t>麻章区</t>
  </si>
  <si>
    <t>440823</t>
  </si>
  <si>
    <t>遂溪县</t>
  </si>
  <si>
    <t>440825</t>
  </si>
  <si>
    <t>徐闻县</t>
  </si>
  <si>
    <t>440881</t>
  </si>
  <si>
    <t>廉江市</t>
  </si>
  <si>
    <t>440882</t>
  </si>
  <si>
    <t>雷州市</t>
  </si>
  <si>
    <t>440883</t>
  </si>
  <si>
    <t>吴川市</t>
  </si>
  <si>
    <t>440831</t>
  </si>
  <si>
    <t>东海林场</t>
  </si>
  <si>
    <t>440832</t>
  </si>
  <si>
    <t>吴川林场</t>
  </si>
  <si>
    <t>440833</t>
  </si>
  <si>
    <t>防护林场</t>
  </si>
  <si>
    <t>440891</t>
  </si>
  <si>
    <t>湛江农垦</t>
  </si>
  <si>
    <t>440900</t>
  </si>
  <si>
    <t>440901</t>
  </si>
  <si>
    <t>440902</t>
  </si>
  <si>
    <t>茂南区</t>
  </si>
  <si>
    <t>440923</t>
  </si>
  <si>
    <t>电白区</t>
  </si>
  <si>
    <t>440981</t>
  </si>
  <si>
    <t>高州市</t>
  </si>
  <si>
    <t>440982</t>
  </si>
  <si>
    <t>化州市</t>
  </si>
  <si>
    <t>440983</t>
  </si>
  <si>
    <t>信宜市</t>
  </si>
  <si>
    <t>440941</t>
  </si>
  <si>
    <t>八一林场</t>
  </si>
  <si>
    <t>440942</t>
  </si>
  <si>
    <t>厚元林场</t>
  </si>
  <si>
    <t>440943</t>
  </si>
  <si>
    <t>大雾岭场</t>
  </si>
  <si>
    <t>440944</t>
  </si>
  <si>
    <t>东镇林场</t>
  </si>
  <si>
    <t>440945</t>
  </si>
  <si>
    <t>新田林场</t>
  </si>
  <si>
    <t>440946</t>
  </si>
  <si>
    <t>荷塘林场</t>
  </si>
  <si>
    <t>440947</t>
  </si>
  <si>
    <t>文楼林场</t>
  </si>
  <si>
    <t>440948</t>
  </si>
  <si>
    <t>播杨林场</t>
  </si>
  <si>
    <t>440949</t>
  </si>
  <si>
    <t>平定林场</t>
  </si>
  <si>
    <t>440950</t>
  </si>
  <si>
    <t>丽岗林场</t>
  </si>
  <si>
    <t>440951</t>
  </si>
  <si>
    <t>电白林场</t>
  </si>
  <si>
    <t>440952</t>
  </si>
  <si>
    <t>河尾林场</t>
  </si>
  <si>
    <t>440953</t>
  </si>
  <si>
    <t>森林公园</t>
  </si>
  <si>
    <t>440903</t>
  </si>
  <si>
    <t>滨海新区</t>
  </si>
  <si>
    <t>440904</t>
  </si>
  <si>
    <t>440991</t>
  </si>
  <si>
    <t>茂名农垦</t>
  </si>
  <si>
    <t>441200</t>
  </si>
  <si>
    <t>441201</t>
  </si>
  <si>
    <t>441202</t>
  </si>
  <si>
    <t>端州区</t>
  </si>
  <si>
    <t>441203</t>
  </si>
  <si>
    <t>鼎湖区</t>
  </si>
  <si>
    <t>441204</t>
  </si>
  <si>
    <t>441223</t>
  </si>
  <si>
    <t>广宁县</t>
  </si>
  <si>
    <t>441224</t>
  </si>
  <si>
    <t>441225</t>
  </si>
  <si>
    <t>封开县</t>
  </si>
  <si>
    <t>441226</t>
  </si>
  <si>
    <t>德庆县</t>
  </si>
  <si>
    <t>441283</t>
  </si>
  <si>
    <t>高要区</t>
  </si>
  <si>
    <t>441284</t>
  </si>
  <si>
    <t>四会市</t>
  </si>
  <si>
    <t>441240</t>
  </si>
  <si>
    <t>林业总场</t>
  </si>
  <si>
    <t>441241</t>
  </si>
  <si>
    <t>北岭山场</t>
  </si>
  <si>
    <t>441242</t>
  </si>
  <si>
    <t>大南山场</t>
  </si>
  <si>
    <t>441243</t>
  </si>
  <si>
    <t>清桂林场</t>
  </si>
  <si>
    <t>441244</t>
  </si>
  <si>
    <t>葵垌林场</t>
  </si>
  <si>
    <t>441245</t>
  </si>
  <si>
    <t>大水口场</t>
  </si>
  <si>
    <t>441246</t>
  </si>
  <si>
    <t>大坑山场</t>
  </si>
  <si>
    <t>441247</t>
  </si>
  <si>
    <t>新岗林场</t>
  </si>
  <si>
    <t>441300</t>
  </si>
  <si>
    <t>441301</t>
  </si>
  <si>
    <t>441302</t>
  </si>
  <si>
    <t>惠城区</t>
  </si>
  <si>
    <t>441303</t>
  </si>
  <si>
    <t>惠阳区</t>
  </si>
  <si>
    <t>441304</t>
  </si>
  <si>
    <t>大亚湾</t>
  </si>
  <si>
    <t>441305</t>
  </si>
  <si>
    <t>仲恺区</t>
  </si>
  <si>
    <t>441322</t>
  </si>
  <si>
    <t>博罗县</t>
  </si>
  <si>
    <t>441323</t>
  </si>
  <si>
    <t>惠东县</t>
  </si>
  <si>
    <t>441324</t>
  </si>
  <si>
    <t>441341</t>
  </si>
  <si>
    <t>油田林场</t>
  </si>
  <si>
    <t>441342</t>
  </si>
  <si>
    <t>象头山场</t>
  </si>
  <si>
    <t>441343</t>
  </si>
  <si>
    <t>罗浮山场</t>
  </si>
  <si>
    <t>441344</t>
  </si>
  <si>
    <t>汤泉林场</t>
  </si>
  <si>
    <t>441345</t>
  </si>
  <si>
    <t>鸡笼山场</t>
  </si>
  <si>
    <t>441346</t>
  </si>
  <si>
    <t>平安林场</t>
  </si>
  <si>
    <t>441347</t>
  </si>
  <si>
    <t>水东陂场</t>
  </si>
  <si>
    <t>441348</t>
  </si>
  <si>
    <t>九龙峰场</t>
  </si>
  <si>
    <t>441349</t>
  </si>
  <si>
    <t>梁化林场</t>
  </si>
  <si>
    <t>441350</t>
  </si>
  <si>
    <t>东江林场</t>
  </si>
  <si>
    <t>441400</t>
  </si>
  <si>
    <t>441401</t>
  </si>
  <si>
    <t>441402</t>
  </si>
  <si>
    <t>梅江区</t>
  </si>
  <si>
    <t>441421</t>
  </si>
  <si>
    <t>梅县区</t>
  </si>
  <si>
    <t>441422</t>
  </si>
  <si>
    <t>441423</t>
  </si>
  <si>
    <t>441424</t>
  </si>
  <si>
    <t>五华县</t>
  </si>
  <si>
    <t>441426</t>
  </si>
  <si>
    <t>平远县</t>
  </si>
  <si>
    <t>441427</t>
  </si>
  <si>
    <t>441481</t>
  </si>
  <si>
    <t>441441</t>
  </si>
  <si>
    <t>梅南林场</t>
  </si>
  <si>
    <t>441442</t>
  </si>
  <si>
    <t>七畲径场</t>
  </si>
  <si>
    <t>441443</t>
  </si>
  <si>
    <t>大埔林场</t>
  </si>
  <si>
    <t>441444</t>
  </si>
  <si>
    <t>洲瑞林场</t>
  </si>
  <si>
    <t>441445</t>
  </si>
  <si>
    <t>水口林场</t>
  </si>
  <si>
    <t>441500</t>
  </si>
  <si>
    <t>441501</t>
  </si>
  <si>
    <t>441502</t>
  </si>
  <si>
    <t>城区</t>
  </si>
  <si>
    <t>441503</t>
  </si>
  <si>
    <t>红海湾</t>
  </si>
  <si>
    <t>441504</t>
  </si>
  <si>
    <t>华侨区</t>
  </si>
  <si>
    <t>441521</t>
  </si>
  <si>
    <t>海丰县</t>
  </si>
  <si>
    <t>441523</t>
  </si>
  <si>
    <t>陆河县</t>
  </si>
  <si>
    <t>441581</t>
  </si>
  <si>
    <t>陆丰市</t>
  </si>
  <si>
    <t>441582</t>
  </si>
  <si>
    <t>深汕合作区</t>
  </si>
  <si>
    <t>441541</t>
  </si>
  <si>
    <t>黄羌林场</t>
  </si>
  <si>
    <t>441542</t>
  </si>
  <si>
    <t>湖东林场</t>
  </si>
  <si>
    <t>441543</t>
  </si>
  <si>
    <t>吉溪林场</t>
  </si>
  <si>
    <t>441544</t>
  </si>
  <si>
    <t>罗经嶂场</t>
  </si>
  <si>
    <t>441545</t>
  </si>
  <si>
    <t>东海岸场</t>
  </si>
  <si>
    <t>441546</t>
  </si>
  <si>
    <t>红岭林场</t>
  </si>
  <si>
    <t>441547</t>
  </si>
  <si>
    <t>汕尾农垦　</t>
  </si>
  <si>
    <t>441600</t>
  </si>
  <si>
    <t>441601</t>
  </si>
  <si>
    <t>441602</t>
  </si>
  <si>
    <t>441603</t>
  </si>
  <si>
    <t>新丰江</t>
  </si>
  <si>
    <t>441604</t>
  </si>
  <si>
    <t>江东新区</t>
  </si>
  <si>
    <t>441621</t>
  </si>
  <si>
    <t>441622</t>
  </si>
  <si>
    <t>龙川县</t>
  </si>
  <si>
    <t>441623</t>
  </si>
  <si>
    <t>441624</t>
  </si>
  <si>
    <t>441625</t>
  </si>
  <si>
    <t>东源县</t>
  </si>
  <si>
    <t>441641</t>
  </si>
  <si>
    <t>黎明林场</t>
  </si>
  <si>
    <t>441642</t>
  </si>
  <si>
    <t>牛岭水场</t>
  </si>
  <si>
    <t>441643</t>
  </si>
  <si>
    <t>红星林场</t>
  </si>
  <si>
    <t>441644</t>
  </si>
  <si>
    <t>坪山林场</t>
  </si>
  <si>
    <t>441645</t>
  </si>
  <si>
    <t>下石林场</t>
  </si>
  <si>
    <t>441646</t>
  </si>
  <si>
    <t>桂山林场</t>
  </si>
  <si>
    <t>441700</t>
  </si>
  <si>
    <t>441701</t>
  </si>
  <si>
    <t>441702</t>
  </si>
  <si>
    <t>江城区</t>
  </si>
  <si>
    <t>441703</t>
  </si>
  <si>
    <t>海陵区</t>
  </si>
  <si>
    <t>441704</t>
  </si>
  <si>
    <t>441721</t>
  </si>
  <si>
    <t>阳西县</t>
  </si>
  <si>
    <t>441723</t>
  </si>
  <si>
    <t>441781</t>
  </si>
  <si>
    <t>441741</t>
  </si>
  <si>
    <t>阳江林场</t>
  </si>
  <si>
    <t>441742</t>
  </si>
  <si>
    <t>花滩林场</t>
  </si>
  <si>
    <t>441791</t>
  </si>
  <si>
    <t>阳江农垦</t>
  </si>
  <si>
    <t>441800</t>
  </si>
  <si>
    <t>441801</t>
  </si>
  <si>
    <t>441802</t>
  </si>
  <si>
    <t>清城区</t>
  </si>
  <si>
    <t>441803</t>
  </si>
  <si>
    <t>清新区</t>
  </si>
  <si>
    <t>441821</t>
  </si>
  <si>
    <t>佛冈县</t>
  </si>
  <si>
    <t>441823</t>
  </si>
  <si>
    <t>阳山县</t>
  </si>
  <si>
    <t>441825</t>
  </si>
  <si>
    <t>连山县</t>
  </si>
  <si>
    <t>441826</t>
  </si>
  <si>
    <t>441827</t>
  </si>
  <si>
    <t>441881</t>
  </si>
  <si>
    <t>英德市</t>
  </si>
  <si>
    <t>441882</t>
  </si>
  <si>
    <t>连州市</t>
  </si>
  <si>
    <t>441841</t>
  </si>
  <si>
    <t>涡水林场</t>
  </si>
  <si>
    <t>441842</t>
  </si>
  <si>
    <t>小龙林场</t>
  </si>
  <si>
    <t>441843</t>
  </si>
  <si>
    <t>龙坪林场</t>
  </si>
  <si>
    <t>441844</t>
  </si>
  <si>
    <t>杨梅林场</t>
  </si>
  <si>
    <t>441845</t>
  </si>
  <si>
    <t>英德林场</t>
  </si>
  <si>
    <t>441846</t>
  </si>
  <si>
    <t>长江坝场</t>
  </si>
  <si>
    <t>441847</t>
  </si>
  <si>
    <t>金鸡林场</t>
  </si>
  <si>
    <t>441848</t>
  </si>
  <si>
    <t>铁溪林场</t>
  </si>
  <si>
    <t>441849</t>
  </si>
  <si>
    <t>银盏林场</t>
  </si>
  <si>
    <t>441850</t>
  </si>
  <si>
    <t>笔架山场</t>
  </si>
  <si>
    <t>441851</t>
  </si>
  <si>
    <t>天堂山场</t>
  </si>
  <si>
    <t>441852</t>
  </si>
  <si>
    <t>羊角山场</t>
  </si>
  <si>
    <t>441900</t>
  </si>
  <si>
    <t>东莞市</t>
  </si>
  <si>
    <t>441901</t>
  </si>
  <si>
    <t>442000</t>
  </si>
  <si>
    <t>中山市</t>
  </si>
  <si>
    <t>442001</t>
  </si>
  <si>
    <t>445100</t>
  </si>
  <si>
    <t>445101</t>
  </si>
  <si>
    <t>445102</t>
  </si>
  <si>
    <t>湘桥区</t>
  </si>
  <si>
    <t>445103</t>
  </si>
  <si>
    <t>枫溪区</t>
  </si>
  <si>
    <t>445121</t>
  </si>
  <si>
    <t>445122</t>
  </si>
  <si>
    <t>445141</t>
  </si>
  <si>
    <t>韩江林场</t>
  </si>
  <si>
    <t>445142</t>
  </si>
  <si>
    <t>红山林场</t>
  </si>
  <si>
    <t>445200</t>
  </si>
  <si>
    <t>445201</t>
  </si>
  <si>
    <t>445202</t>
  </si>
  <si>
    <t>榕城区</t>
  </si>
  <si>
    <t>445221</t>
  </si>
  <si>
    <t>揭东县</t>
  </si>
  <si>
    <t>445222</t>
  </si>
  <si>
    <t>445224</t>
  </si>
  <si>
    <t>445281</t>
  </si>
  <si>
    <t>普宁市</t>
  </si>
  <si>
    <t>445206</t>
  </si>
  <si>
    <t>普侨区</t>
  </si>
  <si>
    <t>445203</t>
  </si>
  <si>
    <t>蓝城区</t>
  </si>
  <si>
    <t>445204</t>
  </si>
  <si>
    <t>空港区</t>
  </si>
  <si>
    <t>445205</t>
  </si>
  <si>
    <t>大南山</t>
  </si>
  <si>
    <t>445291</t>
  </si>
  <si>
    <t>揭阳农垦</t>
  </si>
  <si>
    <t>445300</t>
  </si>
  <si>
    <t>445301</t>
  </si>
  <si>
    <t>445302</t>
  </si>
  <si>
    <t>云城区</t>
  </si>
  <si>
    <t>445321</t>
  </si>
  <si>
    <t>新兴县</t>
  </si>
  <si>
    <t>445322</t>
  </si>
  <si>
    <t>445323</t>
  </si>
  <si>
    <t>云安县</t>
  </si>
  <si>
    <t>445381</t>
  </si>
  <si>
    <t>罗定市</t>
  </si>
  <si>
    <t>445341</t>
  </si>
  <si>
    <t>大云雾场</t>
  </si>
  <si>
    <t>445342</t>
  </si>
  <si>
    <t>龙涌林场</t>
  </si>
  <si>
    <t>445343</t>
  </si>
  <si>
    <t>飞马林场</t>
  </si>
  <si>
    <t>445344</t>
  </si>
  <si>
    <t>同乐林场</t>
  </si>
  <si>
    <t>445345</t>
  </si>
  <si>
    <t>水台林场</t>
  </si>
  <si>
    <t>445350</t>
  </si>
  <si>
    <t>中心林场</t>
  </si>
  <si>
    <t>443000</t>
  </si>
  <si>
    <t>443001</t>
  </si>
  <si>
    <t>乳阳局</t>
  </si>
  <si>
    <t>443002</t>
  </si>
  <si>
    <t>西江林科所</t>
  </si>
  <si>
    <t>443003</t>
  </si>
  <si>
    <t>乐昌林场</t>
  </si>
  <si>
    <t>443004</t>
  </si>
  <si>
    <t>连山林场</t>
  </si>
  <si>
    <t>443005</t>
  </si>
  <si>
    <t>443006</t>
  </si>
  <si>
    <t>九连山林场</t>
  </si>
  <si>
    <t>443007</t>
  </si>
  <si>
    <t>天井山林场</t>
  </si>
  <si>
    <t>443008</t>
  </si>
  <si>
    <t>樟木头林场</t>
  </si>
  <si>
    <t>443009</t>
  </si>
  <si>
    <t>龙洞林场</t>
  </si>
  <si>
    <t>443010</t>
  </si>
  <si>
    <t>沙头角林场</t>
  </si>
  <si>
    <t>443011</t>
  </si>
  <si>
    <t>西江林场</t>
  </si>
  <si>
    <t>443012</t>
  </si>
  <si>
    <t>德庆林场</t>
  </si>
  <si>
    <t>443013</t>
  </si>
  <si>
    <t>郁南林场</t>
  </si>
  <si>
    <t>443014</t>
  </si>
  <si>
    <t>云浮林场</t>
  </si>
  <si>
    <t>444001</t>
  </si>
  <si>
    <t>雷州林业局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</si>
</sst>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8">
    <font>
      <sz val="11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FF0000"/>
      <name val="宋体"/>
      <charset val="134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177" fontId="6" fillId="0" borderId="0" xfId="0" applyNumberFormat="1" applyFo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77" fontId="8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176" fontId="6" fillId="0" borderId="1" xfId="0" applyNumberFormat="1" applyFont="1" applyBorder="1">
      <alignment vertical="center"/>
    </xf>
    <xf numFmtId="177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62"/>
  <sheetViews>
    <sheetView tabSelected="1" workbookViewId="0">
      <selection activeCell="D4" sqref="D4"/>
    </sheetView>
  </sheetViews>
  <sheetFormatPr defaultColWidth="9" defaultRowHeight="25" customHeight="1" outlineLevelCol="6"/>
  <cols>
    <col min="1" max="1" width="8.45454545454546" style="12" customWidth="1"/>
    <col min="2" max="2" width="10.8181818181818" style="13" customWidth="1"/>
    <col min="3" max="3" width="12.1818181818182" style="13" customWidth="1"/>
    <col min="4" max="4" width="19.1818181818182" style="14" customWidth="1"/>
    <col min="5" max="5" width="32.7272727272727" style="12" customWidth="1"/>
    <col min="6" max="6" width="14" style="12"/>
    <col min="7" max="7" width="9.25454545454545" style="12"/>
    <col min="8" max="16384" width="9" style="12"/>
  </cols>
  <sheetData>
    <row r="1" ht="50" customHeight="1" spans="1:5">
      <c r="A1" s="15" t="s">
        <v>0</v>
      </c>
      <c r="B1" s="16"/>
      <c r="C1" s="16"/>
      <c r="D1" s="16"/>
      <c r="E1" s="16"/>
    </row>
    <row r="2" ht="19" customHeight="1" spans="5:5">
      <c r="E2" s="13" t="s">
        <v>1</v>
      </c>
    </row>
    <row r="3" ht="33" customHeight="1" spans="1:7">
      <c r="A3" s="17" t="s">
        <v>2</v>
      </c>
      <c r="B3" s="18" t="s">
        <v>3</v>
      </c>
      <c r="C3" s="19" t="s">
        <v>4</v>
      </c>
      <c r="D3" s="20" t="s">
        <v>5</v>
      </c>
      <c r="E3" s="21" t="s">
        <v>6</v>
      </c>
      <c r="G3" s="22"/>
    </row>
    <row r="4" customHeight="1" spans="1:7">
      <c r="A4" s="23"/>
      <c r="B4" s="18" t="s">
        <v>7</v>
      </c>
      <c r="C4" s="18">
        <f>C5+C57</f>
        <v>203532</v>
      </c>
      <c r="D4" s="18">
        <f>D5+D57</f>
        <v>136</v>
      </c>
      <c r="E4" s="24"/>
      <c r="G4" s="25"/>
    </row>
    <row r="5" customHeight="1" spans="1:7">
      <c r="A5" s="18" t="s">
        <v>8</v>
      </c>
      <c r="B5" s="17" t="s">
        <v>9</v>
      </c>
      <c r="C5" s="18">
        <f>C6+C15+C21+C27+C30+C32+C34+C38+C40+C44+C47+C51+C54</f>
        <v>178315</v>
      </c>
      <c r="D5" s="18">
        <f>D6+D15+D21+D27+D30+D32+D34+D38+D40+D44+D47+D51+D54</f>
        <v>119.14</v>
      </c>
      <c r="E5" s="24"/>
      <c r="G5" s="26"/>
    </row>
    <row r="6" ht="21" customHeight="1" spans="1:5">
      <c r="A6" s="23" t="s">
        <v>10</v>
      </c>
      <c r="B6" s="27" t="s">
        <v>11</v>
      </c>
      <c r="C6" s="27">
        <f>SUM(C7:C14)</f>
        <v>63204</v>
      </c>
      <c r="D6" s="27">
        <f>SUM(D7:D14)</f>
        <v>42.23</v>
      </c>
      <c r="E6" s="24"/>
    </row>
    <row r="7" ht="21" customHeight="1" spans="1:5">
      <c r="A7" s="23">
        <v>1</v>
      </c>
      <c r="B7" s="28" t="s">
        <v>12</v>
      </c>
      <c r="C7" s="28">
        <v>258</v>
      </c>
      <c r="D7" s="29">
        <f>ROUND(136/203532*C7,2)</f>
        <v>0.17</v>
      </c>
      <c r="E7" s="24"/>
    </row>
    <row r="8" ht="21" customHeight="1" spans="1:5">
      <c r="A8" s="23">
        <v>2</v>
      </c>
      <c r="B8" s="28" t="s">
        <v>13</v>
      </c>
      <c r="C8" s="28">
        <v>5329</v>
      </c>
      <c r="D8" s="29">
        <f t="shared" ref="D8:D39" si="0">ROUND(136/203532*C8,2)</f>
        <v>3.56</v>
      </c>
      <c r="E8" s="24"/>
    </row>
    <row r="9" ht="21" customHeight="1" spans="1:5">
      <c r="A9" s="23">
        <v>3</v>
      </c>
      <c r="B9" s="28" t="s">
        <v>14</v>
      </c>
      <c r="C9" s="28">
        <v>13877</v>
      </c>
      <c r="D9" s="29">
        <f t="shared" si="0"/>
        <v>9.27</v>
      </c>
      <c r="E9" s="24"/>
    </row>
    <row r="10" ht="21" customHeight="1" spans="1:5">
      <c r="A10" s="23">
        <v>4</v>
      </c>
      <c r="B10" s="28" t="s">
        <v>15</v>
      </c>
      <c r="C10" s="28">
        <v>14507</v>
      </c>
      <c r="D10" s="29">
        <f t="shared" si="0"/>
        <v>9.69</v>
      </c>
      <c r="E10" s="24"/>
    </row>
    <row r="11" ht="21" customHeight="1" spans="1:5">
      <c r="A11" s="23">
        <v>5</v>
      </c>
      <c r="B11" s="28" t="s">
        <v>16</v>
      </c>
      <c r="C11" s="28">
        <v>1026</v>
      </c>
      <c r="D11" s="29">
        <f t="shared" si="0"/>
        <v>0.69</v>
      </c>
      <c r="E11" s="24"/>
    </row>
    <row r="12" ht="21" customHeight="1" spans="1:5">
      <c r="A12" s="23">
        <v>6</v>
      </c>
      <c r="B12" s="28" t="s">
        <v>17</v>
      </c>
      <c r="C12" s="28">
        <v>2437</v>
      </c>
      <c r="D12" s="29">
        <f t="shared" si="0"/>
        <v>1.63</v>
      </c>
      <c r="E12" s="24"/>
    </row>
    <row r="13" ht="21" customHeight="1" spans="1:5">
      <c r="A13" s="23">
        <v>7</v>
      </c>
      <c r="B13" s="28" t="s">
        <v>18</v>
      </c>
      <c r="C13" s="28">
        <v>727</v>
      </c>
      <c r="D13" s="29">
        <f t="shared" si="0"/>
        <v>0.49</v>
      </c>
      <c r="E13" s="24"/>
    </row>
    <row r="14" ht="45" spans="1:5">
      <c r="A14" s="23">
        <v>8</v>
      </c>
      <c r="B14" s="28" t="s">
        <v>19</v>
      </c>
      <c r="C14" s="28">
        <v>25043</v>
      </c>
      <c r="D14" s="29">
        <f t="shared" si="0"/>
        <v>16.73</v>
      </c>
      <c r="E14" s="24" t="s">
        <v>20</v>
      </c>
    </row>
    <row r="15" ht="21" customHeight="1" spans="1:5">
      <c r="A15" s="18" t="s">
        <v>21</v>
      </c>
      <c r="B15" s="27" t="s">
        <v>22</v>
      </c>
      <c r="C15" s="27">
        <f>SUM(C16:C20)</f>
        <v>20624</v>
      </c>
      <c r="D15" s="27">
        <f>SUM(D16:D20)</f>
        <v>13.77</v>
      </c>
      <c r="E15" s="24"/>
    </row>
    <row r="16" ht="21" customHeight="1" spans="1:5">
      <c r="A16" s="23">
        <v>1</v>
      </c>
      <c r="B16" s="28" t="s">
        <v>23</v>
      </c>
      <c r="C16" s="28">
        <v>537</v>
      </c>
      <c r="D16" s="29">
        <f t="shared" si="0"/>
        <v>0.36</v>
      </c>
      <c r="E16" s="24"/>
    </row>
    <row r="17" ht="21" customHeight="1" spans="1:5">
      <c r="A17" s="23">
        <v>2</v>
      </c>
      <c r="B17" s="28" t="s">
        <v>24</v>
      </c>
      <c r="C17" s="28">
        <v>202</v>
      </c>
      <c r="D17" s="29">
        <f t="shared" si="0"/>
        <v>0.13</v>
      </c>
      <c r="E17" s="24"/>
    </row>
    <row r="18" ht="21" customHeight="1" spans="1:5">
      <c r="A18" s="23">
        <v>3</v>
      </c>
      <c r="B18" s="28" t="s">
        <v>25</v>
      </c>
      <c r="C18" s="28">
        <v>215</v>
      </c>
      <c r="D18" s="29">
        <f t="shared" si="0"/>
        <v>0.14</v>
      </c>
      <c r="E18" s="24"/>
    </row>
    <row r="19" ht="21" customHeight="1" spans="1:5">
      <c r="A19" s="23">
        <v>4</v>
      </c>
      <c r="B19" s="28" t="s">
        <v>26</v>
      </c>
      <c r="C19" s="28">
        <v>941</v>
      </c>
      <c r="D19" s="29">
        <f t="shared" si="0"/>
        <v>0.63</v>
      </c>
      <c r="E19" s="24"/>
    </row>
    <row r="20" ht="60" spans="1:5">
      <c r="A20" s="23">
        <v>5</v>
      </c>
      <c r="B20" s="28" t="s">
        <v>19</v>
      </c>
      <c r="C20" s="28">
        <v>18729</v>
      </c>
      <c r="D20" s="29">
        <f t="shared" si="0"/>
        <v>12.51</v>
      </c>
      <c r="E20" s="24" t="s">
        <v>27</v>
      </c>
    </row>
    <row r="21" ht="21" customHeight="1" spans="1:5">
      <c r="A21" s="18" t="s">
        <v>28</v>
      </c>
      <c r="B21" s="27" t="s">
        <v>29</v>
      </c>
      <c r="C21" s="27">
        <f>SUM(C22:C26)</f>
        <v>6076</v>
      </c>
      <c r="D21" s="27">
        <f>SUM(D22:D26)</f>
        <v>4.06</v>
      </c>
      <c r="E21" s="24"/>
    </row>
    <row r="22" ht="21" customHeight="1" spans="1:5">
      <c r="A22" s="23">
        <v>1</v>
      </c>
      <c r="B22" s="28" t="s">
        <v>30</v>
      </c>
      <c r="C22" s="28">
        <v>160</v>
      </c>
      <c r="D22" s="29">
        <f t="shared" si="0"/>
        <v>0.11</v>
      </c>
      <c r="E22" s="30"/>
    </row>
    <row r="23" ht="21" customHeight="1" spans="1:5">
      <c r="A23" s="23">
        <v>2</v>
      </c>
      <c r="B23" s="28" t="s">
        <v>31</v>
      </c>
      <c r="C23" s="28">
        <v>141</v>
      </c>
      <c r="D23" s="29">
        <f t="shared" si="0"/>
        <v>0.09</v>
      </c>
      <c r="E23" s="30"/>
    </row>
    <row r="24" ht="21" customHeight="1" spans="1:5">
      <c r="A24" s="23">
        <v>3</v>
      </c>
      <c r="B24" s="28" t="s">
        <v>32</v>
      </c>
      <c r="C24" s="28">
        <v>5096</v>
      </c>
      <c r="D24" s="29">
        <f t="shared" si="0"/>
        <v>3.41</v>
      </c>
      <c r="E24" s="30"/>
    </row>
    <row r="25" ht="21" customHeight="1" spans="1:5">
      <c r="A25" s="23">
        <v>4</v>
      </c>
      <c r="B25" s="28" t="s">
        <v>33</v>
      </c>
      <c r="C25" s="28">
        <v>574</v>
      </c>
      <c r="D25" s="29">
        <f t="shared" si="0"/>
        <v>0.38</v>
      </c>
      <c r="E25" s="30"/>
    </row>
    <row r="26" ht="21" customHeight="1" spans="1:5">
      <c r="A26" s="23">
        <v>5</v>
      </c>
      <c r="B26" s="28" t="s">
        <v>19</v>
      </c>
      <c r="C26" s="28">
        <v>105</v>
      </c>
      <c r="D26" s="29">
        <f t="shared" si="0"/>
        <v>0.07</v>
      </c>
      <c r="E26" s="30" t="s">
        <v>34</v>
      </c>
    </row>
    <row r="27" ht="21" customHeight="1" spans="1:5">
      <c r="A27" s="18" t="s">
        <v>35</v>
      </c>
      <c r="B27" s="27" t="s">
        <v>36</v>
      </c>
      <c r="C27" s="27">
        <f>SUM(C28:C29)</f>
        <v>19781</v>
      </c>
      <c r="D27" s="27">
        <f>SUM(D28:D29)</f>
        <v>13.22</v>
      </c>
      <c r="E27" s="24"/>
    </row>
    <row r="28" ht="21" customHeight="1" spans="1:5">
      <c r="A28" s="23">
        <v>1</v>
      </c>
      <c r="B28" s="28" t="s">
        <v>37</v>
      </c>
      <c r="C28" s="28">
        <v>18485</v>
      </c>
      <c r="D28" s="29">
        <f t="shared" si="0"/>
        <v>12.35</v>
      </c>
      <c r="E28" s="24"/>
    </row>
    <row r="29" spans="1:5">
      <c r="A29" s="23">
        <v>2</v>
      </c>
      <c r="B29" s="28" t="s">
        <v>19</v>
      </c>
      <c r="C29" s="28">
        <v>1296</v>
      </c>
      <c r="D29" s="29">
        <f t="shared" si="0"/>
        <v>0.87</v>
      </c>
      <c r="E29" s="24" t="s">
        <v>38</v>
      </c>
    </row>
    <row r="30" ht="21" customHeight="1" spans="1:5">
      <c r="A30" s="18" t="s">
        <v>39</v>
      </c>
      <c r="B30" s="27" t="s">
        <v>40</v>
      </c>
      <c r="C30" s="27">
        <f>C31</f>
        <v>2656</v>
      </c>
      <c r="D30" s="27">
        <f>D31</f>
        <v>1.77</v>
      </c>
      <c r="E30" s="24"/>
    </row>
    <row r="31" ht="15" spans="1:5">
      <c r="A31" s="23">
        <v>1</v>
      </c>
      <c r="B31" s="28" t="s">
        <v>19</v>
      </c>
      <c r="C31" s="28">
        <v>2656</v>
      </c>
      <c r="D31" s="29">
        <f t="shared" si="0"/>
        <v>1.77</v>
      </c>
      <c r="E31" s="31" t="s">
        <v>41</v>
      </c>
    </row>
    <row r="32" ht="21" customHeight="1" spans="1:5">
      <c r="A32" s="18" t="s">
        <v>42</v>
      </c>
      <c r="B32" s="27" t="s">
        <v>43</v>
      </c>
      <c r="C32" s="27">
        <f>C33</f>
        <v>7065</v>
      </c>
      <c r="D32" s="27">
        <f>D33</f>
        <v>4.72</v>
      </c>
      <c r="E32" s="24"/>
    </row>
    <row r="33" ht="45" spans="1:5">
      <c r="A33" s="23">
        <v>1</v>
      </c>
      <c r="B33" s="28" t="s">
        <v>19</v>
      </c>
      <c r="C33" s="28">
        <v>7065</v>
      </c>
      <c r="D33" s="29">
        <f t="shared" si="0"/>
        <v>4.72</v>
      </c>
      <c r="E33" s="31" t="s">
        <v>44</v>
      </c>
    </row>
    <row r="34" ht="21" customHeight="1" spans="1:5">
      <c r="A34" s="18" t="s">
        <v>45</v>
      </c>
      <c r="B34" s="27" t="s">
        <v>46</v>
      </c>
      <c r="C34" s="27">
        <f>SUM(C35:C37)</f>
        <v>8168</v>
      </c>
      <c r="D34" s="27">
        <f>SUM(D35:D37)</f>
        <v>5.46</v>
      </c>
      <c r="E34" s="24"/>
    </row>
    <row r="35" ht="21" customHeight="1" spans="1:5">
      <c r="A35" s="23">
        <v>1</v>
      </c>
      <c r="B35" s="28" t="s">
        <v>47</v>
      </c>
      <c r="C35" s="28">
        <v>904</v>
      </c>
      <c r="D35" s="29">
        <f t="shared" si="0"/>
        <v>0.6</v>
      </c>
      <c r="E35" s="24"/>
    </row>
    <row r="36" ht="21" customHeight="1" spans="1:5">
      <c r="A36" s="23">
        <v>2</v>
      </c>
      <c r="B36" s="28" t="s">
        <v>48</v>
      </c>
      <c r="C36" s="28">
        <v>5067</v>
      </c>
      <c r="D36" s="29">
        <f t="shared" si="0"/>
        <v>3.39</v>
      </c>
      <c r="E36" s="24"/>
    </row>
    <row r="37" ht="15" spans="1:5">
      <c r="A37" s="23">
        <v>3</v>
      </c>
      <c r="B37" s="28" t="s">
        <v>19</v>
      </c>
      <c r="C37" s="28">
        <v>2197</v>
      </c>
      <c r="D37" s="29">
        <f t="shared" si="0"/>
        <v>1.47</v>
      </c>
      <c r="E37" s="24" t="s">
        <v>49</v>
      </c>
    </row>
    <row r="38" ht="21" customHeight="1" spans="1:5">
      <c r="A38" s="18" t="s">
        <v>50</v>
      </c>
      <c r="B38" s="27" t="s">
        <v>51</v>
      </c>
      <c r="C38" s="27">
        <f>C39</f>
        <v>12579</v>
      </c>
      <c r="D38" s="27">
        <f>D39</f>
        <v>8.41</v>
      </c>
      <c r="E38" s="24"/>
    </row>
    <row r="39" ht="60" spans="1:5">
      <c r="A39" s="23">
        <v>1</v>
      </c>
      <c r="B39" s="28" t="s">
        <v>19</v>
      </c>
      <c r="C39" s="28">
        <v>12579</v>
      </c>
      <c r="D39" s="29">
        <f t="shared" si="0"/>
        <v>8.41</v>
      </c>
      <c r="E39" s="31" t="s">
        <v>52</v>
      </c>
    </row>
    <row r="40" ht="21" customHeight="1" spans="1:5">
      <c r="A40" s="18" t="s">
        <v>53</v>
      </c>
      <c r="B40" s="27" t="s">
        <v>54</v>
      </c>
      <c r="C40" s="27">
        <f>SUM(C41:C43)</f>
        <v>4200</v>
      </c>
      <c r="D40" s="27">
        <f>SUM(D41:D43)</f>
        <v>2.8</v>
      </c>
      <c r="E40" s="24"/>
    </row>
    <row r="41" ht="21" customHeight="1" spans="1:5">
      <c r="A41" s="23">
        <v>1</v>
      </c>
      <c r="B41" s="28" t="s">
        <v>55</v>
      </c>
      <c r="C41" s="28">
        <v>151</v>
      </c>
      <c r="D41" s="29">
        <f t="shared" ref="D40:D62" si="1">ROUND(136/203532*C41,2)</f>
        <v>0.1</v>
      </c>
      <c r="E41" s="24"/>
    </row>
    <row r="42" ht="21" customHeight="1" spans="1:5">
      <c r="A42" s="23">
        <v>2</v>
      </c>
      <c r="B42" s="28" t="s">
        <v>56</v>
      </c>
      <c r="C42" s="28">
        <v>3042</v>
      </c>
      <c r="D42" s="29">
        <f t="shared" si="1"/>
        <v>2.03</v>
      </c>
      <c r="E42" s="24"/>
    </row>
    <row r="43" ht="15" spans="1:5">
      <c r="A43" s="23">
        <v>3</v>
      </c>
      <c r="B43" s="28" t="s">
        <v>19</v>
      </c>
      <c r="C43" s="28">
        <v>1007</v>
      </c>
      <c r="D43" s="29">
        <f t="shared" si="1"/>
        <v>0.67</v>
      </c>
      <c r="E43" s="24" t="s">
        <v>57</v>
      </c>
    </row>
    <row r="44" ht="21" customHeight="1" spans="1:5">
      <c r="A44" s="18" t="s">
        <v>58</v>
      </c>
      <c r="B44" s="27" t="s">
        <v>59</v>
      </c>
      <c r="C44" s="27">
        <f>SUM(C45:C46)</f>
        <v>19042</v>
      </c>
      <c r="D44" s="27">
        <f>SUM(D45:D46)</f>
        <v>12.72</v>
      </c>
      <c r="E44" s="24"/>
    </row>
    <row r="45" ht="21" customHeight="1" spans="1:5">
      <c r="A45" s="23">
        <v>1</v>
      </c>
      <c r="B45" s="28" t="s">
        <v>60</v>
      </c>
      <c r="C45" s="28">
        <v>1454</v>
      </c>
      <c r="D45" s="29">
        <f t="shared" si="1"/>
        <v>0.97</v>
      </c>
      <c r="E45" s="24"/>
    </row>
    <row r="46" ht="75" spans="1:5">
      <c r="A46" s="23">
        <v>2</v>
      </c>
      <c r="B46" s="28" t="s">
        <v>19</v>
      </c>
      <c r="C46" s="28">
        <v>17588</v>
      </c>
      <c r="D46" s="29">
        <f t="shared" si="1"/>
        <v>11.75</v>
      </c>
      <c r="E46" s="24" t="s">
        <v>61</v>
      </c>
    </row>
    <row r="47" ht="21" customHeight="1" spans="1:5">
      <c r="A47" s="18" t="s">
        <v>62</v>
      </c>
      <c r="B47" s="27" t="s">
        <v>63</v>
      </c>
      <c r="C47" s="27">
        <f>SUM(C48:C50)</f>
        <v>5932</v>
      </c>
      <c r="D47" s="27">
        <f>SUM(D48:D50)</f>
        <v>3.97</v>
      </c>
      <c r="E47" s="24"/>
    </row>
    <row r="48" ht="21" customHeight="1" spans="1:5">
      <c r="A48" s="23">
        <v>1</v>
      </c>
      <c r="B48" s="28" t="s">
        <v>64</v>
      </c>
      <c r="C48" s="28">
        <v>582</v>
      </c>
      <c r="D48" s="29">
        <f t="shared" si="1"/>
        <v>0.39</v>
      </c>
      <c r="E48" s="24"/>
    </row>
    <row r="49" ht="21" customHeight="1" spans="1:5">
      <c r="A49" s="23">
        <v>2</v>
      </c>
      <c r="B49" s="28" t="s">
        <v>65</v>
      </c>
      <c r="C49" s="28">
        <v>323</v>
      </c>
      <c r="D49" s="29">
        <f t="shared" si="1"/>
        <v>0.22</v>
      </c>
      <c r="E49" s="24"/>
    </row>
    <row r="50" ht="21" customHeight="1" spans="1:5">
      <c r="A50" s="23">
        <v>3</v>
      </c>
      <c r="B50" s="28" t="s">
        <v>19</v>
      </c>
      <c r="C50" s="28">
        <v>5027</v>
      </c>
      <c r="D50" s="29">
        <f t="shared" si="1"/>
        <v>3.36</v>
      </c>
      <c r="E50" s="24" t="s">
        <v>66</v>
      </c>
    </row>
    <row r="51" ht="21" customHeight="1" spans="1:5">
      <c r="A51" s="18" t="s">
        <v>67</v>
      </c>
      <c r="B51" s="27" t="s">
        <v>68</v>
      </c>
      <c r="C51" s="27">
        <f>SUM(C52:C53)</f>
        <v>7660</v>
      </c>
      <c r="D51" s="27">
        <f>SUM(D52:D53)</f>
        <v>5.12</v>
      </c>
      <c r="E51" s="24"/>
    </row>
    <row r="52" ht="21" customHeight="1" spans="1:5">
      <c r="A52" s="23">
        <v>1</v>
      </c>
      <c r="B52" s="28" t="s">
        <v>69</v>
      </c>
      <c r="C52" s="28">
        <v>3152</v>
      </c>
      <c r="D52" s="29">
        <f t="shared" si="1"/>
        <v>2.11</v>
      </c>
      <c r="E52" s="24"/>
    </row>
    <row r="53" ht="21" customHeight="1" spans="1:5">
      <c r="A53" s="23">
        <v>2</v>
      </c>
      <c r="B53" s="28" t="s">
        <v>70</v>
      </c>
      <c r="C53" s="28">
        <v>4508</v>
      </c>
      <c r="D53" s="29">
        <f t="shared" si="1"/>
        <v>3.01</v>
      </c>
      <c r="E53" s="24"/>
    </row>
    <row r="54" ht="21" customHeight="1" spans="1:5">
      <c r="A54" s="18" t="s">
        <v>71</v>
      </c>
      <c r="B54" s="27" t="s">
        <v>72</v>
      </c>
      <c r="C54" s="27">
        <f>SUM(C55:C56)</f>
        <v>1328</v>
      </c>
      <c r="D54" s="27">
        <f>SUM(D55:D56)</f>
        <v>0.89</v>
      </c>
      <c r="E54" s="24"/>
    </row>
    <row r="55" ht="21" customHeight="1" spans="1:5">
      <c r="A55" s="23">
        <v>1</v>
      </c>
      <c r="B55" s="28" t="s">
        <v>73</v>
      </c>
      <c r="C55" s="28">
        <v>76</v>
      </c>
      <c r="D55" s="29">
        <f t="shared" si="1"/>
        <v>0.05</v>
      </c>
      <c r="E55" s="24"/>
    </row>
    <row r="56" ht="30" spans="1:5">
      <c r="A56" s="23">
        <v>2</v>
      </c>
      <c r="B56" s="28" t="s">
        <v>19</v>
      </c>
      <c r="C56" s="28">
        <v>1252</v>
      </c>
      <c r="D56" s="29">
        <f t="shared" si="1"/>
        <v>0.84</v>
      </c>
      <c r="E56" s="24" t="s">
        <v>74</v>
      </c>
    </row>
    <row r="57" ht="21" customHeight="1" spans="1:5">
      <c r="A57" s="18" t="s">
        <v>75</v>
      </c>
      <c r="B57" s="27" t="s">
        <v>76</v>
      </c>
      <c r="C57" s="27">
        <f>SUM(C58:C62)</f>
        <v>25217</v>
      </c>
      <c r="D57" s="27">
        <f>SUM(D58:D62)</f>
        <v>16.86</v>
      </c>
      <c r="E57" s="24"/>
    </row>
    <row r="58" ht="21" customHeight="1" spans="1:5">
      <c r="A58" s="23">
        <v>1</v>
      </c>
      <c r="B58" s="28" t="s">
        <v>77</v>
      </c>
      <c r="C58" s="28">
        <v>3761</v>
      </c>
      <c r="D58" s="29">
        <f t="shared" si="1"/>
        <v>2.51</v>
      </c>
      <c r="E58" s="24"/>
    </row>
    <row r="59" ht="21" customHeight="1" spans="1:5">
      <c r="A59" s="23">
        <v>2</v>
      </c>
      <c r="B59" s="28" t="s">
        <v>78</v>
      </c>
      <c r="C59" s="28">
        <v>340</v>
      </c>
      <c r="D59" s="29">
        <f t="shared" si="1"/>
        <v>0.23</v>
      </c>
      <c r="E59" s="24"/>
    </row>
    <row r="60" ht="21" customHeight="1" spans="1:5">
      <c r="A60" s="23">
        <v>3</v>
      </c>
      <c r="B60" s="28" t="s">
        <v>79</v>
      </c>
      <c r="C60" s="28">
        <v>3180</v>
      </c>
      <c r="D60" s="29">
        <f t="shared" si="1"/>
        <v>2.12</v>
      </c>
      <c r="E60" s="24"/>
    </row>
    <row r="61" ht="21" customHeight="1" spans="1:5">
      <c r="A61" s="23">
        <v>4</v>
      </c>
      <c r="B61" s="28" t="s">
        <v>80</v>
      </c>
      <c r="C61" s="28">
        <v>2400</v>
      </c>
      <c r="D61" s="29">
        <f t="shared" si="1"/>
        <v>1.6</v>
      </c>
      <c r="E61" s="24"/>
    </row>
    <row r="62" ht="21" customHeight="1" spans="1:5">
      <c r="A62" s="23">
        <v>5</v>
      </c>
      <c r="B62" s="28" t="s">
        <v>81</v>
      </c>
      <c r="C62" s="28">
        <v>15536</v>
      </c>
      <c r="D62" s="29">
        <v>10.4</v>
      </c>
      <c r="E62" s="24"/>
    </row>
  </sheetData>
  <mergeCells count="1">
    <mergeCell ref="A1:E1"/>
  </mergeCells>
  <pageMargins left="1.02291666666667" right="0.751388888888889" top="1" bottom="1" header="0.511805555555556" footer="0.511805555555556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326"/>
  <sheetViews>
    <sheetView workbookViewId="0">
      <selection activeCell="C1" sqref="C$1:C$1048576"/>
    </sheetView>
  </sheetViews>
  <sheetFormatPr defaultColWidth="9" defaultRowHeight="14" outlineLevelCol="1"/>
  <sheetData>
    <row r="1" spans="1:2">
      <c r="A1" t="s">
        <v>82</v>
      </c>
      <c r="B1" s="1" t="s">
        <v>83</v>
      </c>
    </row>
    <row r="2" spans="1:2">
      <c r="A2" t="s">
        <v>84</v>
      </c>
      <c r="B2" s="2" t="s">
        <v>85</v>
      </c>
    </row>
    <row r="3" spans="1:2">
      <c r="A3" t="s">
        <v>86</v>
      </c>
      <c r="B3" s="2" t="s">
        <v>87</v>
      </c>
    </row>
    <row r="4" spans="1:2">
      <c r="A4" t="s">
        <v>88</v>
      </c>
      <c r="B4" s="2" t="s">
        <v>89</v>
      </c>
    </row>
    <row r="5" spans="1:2">
      <c r="A5" t="s">
        <v>90</v>
      </c>
      <c r="B5" s="2" t="s">
        <v>91</v>
      </c>
    </row>
    <row r="6" spans="1:2">
      <c r="A6" t="s">
        <v>92</v>
      </c>
      <c r="B6" s="2" t="s">
        <v>93</v>
      </c>
    </row>
    <row r="7" spans="1:2">
      <c r="A7" t="s">
        <v>94</v>
      </c>
      <c r="B7" s="2" t="s">
        <v>95</v>
      </c>
    </row>
    <row r="8" spans="1:2">
      <c r="A8" t="s">
        <v>96</v>
      </c>
      <c r="B8" s="2" t="s">
        <v>97</v>
      </c>
    </row>
    <row r="9" spans="1:2">
      <c r="A9" t="s">
        <v>98</v>
      </c>
      <c r="B9" s="2" t="s">
        <v>99</v>
      </c>
    </row>
    <row r="10" spans="1:2">
      <c r="A10" t="s">
        <v>100</v>
      </c>
      <c r="B10" s="2" t="s">
        <v>101</v>
      </c>
    </row>
    <row r="11" spans="1:2">
      <c r="A11" t="s">
        <v>102</v>
      </c>
      <c r="B11" s="2" t="s">
        <v>103</v>
      </c>
    </row>
    <row r="12" spans="1:2">
      <c r="A12" t="s">
        <v>104</v>
      </c>
      <c r="B12" s="2" t="s">
        <v>105</v>
      </c>
    </row>
    <row r="13" spans="1:2">
      <c r="A13" t="s">
        <v>106</v>
      </c>
      <c r="B13" s="2" t="s">
        <v>107</v>
      </c>
    </row>
    <row r="14" spans="1:2">
      <c r="A14" t="s">
        <v>108</v>
      </c>
      <c r="B14" s="2" t="s">
        <v>109</v>
      </c>
    </row>
    <row r="15" spans="1:2">
      <c r="A15" t="s">
        <v>110</v>
      </c>
      <c r="B15" s="2" t="s">
        <v>111</v>
      </c>
    </row>
    <row r="16" spans="1:2">
      <c r="A16" t="s">
        <v>112</v>
      </c>
      <c r="B16" s="2" t="s">
        <v>113</v>
      </c>
    </row>
    <row r="17" spans="1:2">
      <c r="A17" t="s">
        <v>114</v>
      </c>
      <c r="B17" s="2" t="s">
        <v>115</v>
      </c>
    </row>
    <row r="18" spans="1:2">
      <c r="A18" t="s">
        <v>116</v>
      </c>
      <c r="B18" s="2"/>
    </row>
    <row r="19" spans="1:2">
      <c r="A19" t="s">
        <v>117</v>
      </c>
      <c r="B19" s="1" t="s">
        <v>11</v>
      </c>
    </row>
    <row r="20" spans="1:2">
      <c r="A20" t="s">
        <v>118</v>
      </c>
      <c r="B20" s="2" t="s">
        <v>85</v>
      </c>
    </row>
    <row r="21" spans="1:2">
      <c r="A21" t="s">
        <v>119</v>
      </c>
      <c r="B21" s="2" t="s">
        <v>120</v>
      </c>
    </row>
    <row r="22" spans="1:2">
      <c r="A22" t="s">
        <v>121</v>
      </c>
      <c r="B22" s="2" t="s">
        <v>122</v>
      </c>
    </row>
    <row r="23" spans="1:2">
      <c r="A23" t="s">
        <v>123</v>
      </c>
      <c r="B23" s="2" t="s">
        <v>12</v>
      </c>
    </row>
    <row r="24" spans="1:2">
      <c r="A24" t="s">
        <v>124</v>
      </c>
      <c r="B24" s="2" t="s">
        <v>13</v>
      </c>
    </row>
    <row r="25" spans="1:2">
      <c r="A25" t="s">
        <v>125</v>
      </c>
      <c r="B25" s="2" t="s">
        <v>14</v>
      </c>
    </row>
    <row r="26" spans="1:2">
      <c r="A26" t="s">
        <v>126</v>
      </c>
      <c r="B26" s="2" t="s">
        <v>15</v>
      </c>
    </row>
    <row r="27" spans="1:2">
      <c r="A27" t="s">
        <v>127</v>
      </c>
      <c r="B27" s="2" t="s">
        <v>128</v>
      </c>
    </row>
    <row r="28" spans="1:2">
      <c r="A28" t="s">
        <v>129</v>
      </c>
      <c r="B28" s="2" t="s">
        <v>16</v>
      </c>
    </row>
    <row r="29" spans="1:2">
      <c r="A29" t="s">
        <v>130</v>
      </c>
      <c r="B29" s="2" t="s">
        <v>17</v>
      </c>
    </row>
    <row r="30" spans="1:2">
      <c r="A30" t="s">
        <v>131</v>
      </c>
      <c r="B30" s="2" t="s">
        <v>18</v>
      </c>
    </row>
    <row r="31" spans="1:2">
      <c r="A31" t="s">
        <v>132</v>
      </c>
      <c r="B31" s="2" t="s">
        <v>133</v>
      </c>
    </row>
    <row r="32" spans="1:2">
      <c r="A32" t="s">
        <v>134</v>
      </c>
      <c r="B32" s="2" t="s">
        <v>135</v>
      </c>
    </row>
    <row r="33" spans="1:2">
      <c r="A33" t="s">
        <v>136</v>
      </c>
      <c r="B33" s="2" t="s">
        <v>137</v>
      </c>
    </row>
    <row r="34" spans="1:2">
      <c r="A34" t="s">
        <v>138</v>
      </c>
      <c r="B34" s="2" t="s">
        <v>139</v>
      </c>
    </row>
    <row r="35" spans="1:2">
      <c r="A35" t="s">
        <v>140</v>
      </c>
      <c r="B35" s="2" t="s">
        <v>141</v>
      </c>
    </row>
    <row r="36" spans="1:2">
      <c r="A36" t="s">
        <v>142</v>
      </c>
      <c r="B36" s="2" t="s">
        <v>143</v>
      </c>
    </row>
    <row r="37" spans="1:2">
      <c r="A37" t="s">
        <v>116</v>
      </c>
      <c r="B37" s="2"/>
    </row>
    <row r="38" spans="1:2">
      <c r="A38" t="s">
        <v>144</v>
      </c>
      <c r="B38" s="1" t="s">
        <v>145</v>
      </c>
    </row>
    <row r="39" spans="1:2">
      <c r="A39" t="s">
        <v>146</v>
      </c>
      <c r="B39" s="2" t="s">
        <v>85</v>
      </c>
    </row>
    <row r="40" spans="1:2">
      <c r="A40" t="s">
        <v>147</v>
      </c>
      <c r="B40" s="2" t="s">
        <v>148</v>
      </c>
    </row>
    <row r="41" spans="1:2">
      <c r="A41" t="s">
        <v>149</v>
      </c>
      <c r="B41" s="2" t="s">
        <v>150</v>
      </c>
    </row>
    <row r="42" spans="1:2">
      <c r="A42" t="s">
        <v>151</v>
      </c>
      <c r="B42" s="3" t="s">
        <v>152</v>
      </c>
    </row>
    <row r="43" spans="1:2">
      <c r="A43" t="s">
        <v>153</v>
      </c>
      <c r="B43" s="3" t="s">
        <v>154</v>
      </c>
    </row>
    <row r="44" spans="1:2">
      <c r="A44" t="s">
        <v>155</v>
      </c>
      <c r="B44" s="3" t="s">
        <v>156</v>
      </c>
    </row>
    <row r="45" spans="1:2">
      <c r="A45" t="s">
        <v>157</v>
      </c>
      <c r="B45" s="3" t="s">
        <v>158</v>
      </c>
    </row>
    <row r="46" spans="1:2">
      <c r="A46" t="s">
        <v>159</v>
      </c>
      <c r="B46" s="3" t="s">
        <v>160</v>
      </c>
    </row>
    <row r="47" spans="1:2">
      <c r="A47" t="s">
        <v>161</v>
      </c>
      <c r="B47" s="3" t="s">
        <v>162</v>
      </c>
    </row>
    <row r="48" spans="1:2">
      <c r="A48" t="s">
        <v>163</v>
      </c>
      <c r="B48" s="2" t="s">
        <v>164</v>
      </c>
    </row>
    <row r="49" spans="1:2">
      <c r="A49" t="s">
        <v>165</v>
      </c>
      <c r="B49" s="2" t="s">
        <v>166</v>
      </c>
    </row>
    <row r="50" spans="1:2">
      <c r="A50" t="s">
        <v>167</v>
      </c>
      <c r="B50" s="2" t="s">
        <v>168</v>
      </c>
    </row>
    <row r="51" spans="1:2">
      <c r="A51" t="s">
        <v>116</v>
      </c>
      <c r="B51" s="2"/>
    </row>
    <row r="52" spans="1:2">
      <c r="A52" t="s">
        <v>169</v>
      </c>
      <c r="B52" s="4" t="s">
        <v>170</v>
      </c>
    </row>
    <row r="53" spans="1:2">
      <c r="A53" t="s">
        <v>171</v>
      </c>
      <c r="B53" s="3" t="s">
        <v>85</v>
      </c>
    </row>
    <row r="54" spans="1:2">
      <c r="A54" t="s">
        <v>172</v>
      </c>
      <c r="B54" s="3" t="s">
        <v>173</v>
      </c>
    </row>
    <row r="55" spans="1:2">
      <c r="A55" t="s">
        <v>174</v>
      </c>
      <c r="B55" s="3" t="s">
        <v>175</v>
      </c>
    </row>
    <row r="56" spans="1:2">
      <c r="A56" t="s">
        <v>176</v>
      </c>
      <c r="B56" s="3" t="s">
        <v>177</v>
      </c>
    </row>
    <row r="57" spans="1:2">
      <c r="A57" t="s">
        <v>178</v>
      </c>
      <c r="B57" s="3" t="s">
        <v>179</v>
      </c>
    </row>
    <row r="58" spans="1:2">
      <c r="A58" t="s">
        <v>180</v>
      </c>
      <c r="B58" s="3" t="s">
        <v>181</v>
      </c>
    </row>
    <row r="59" spans="1:2">
      <c r="A59" t="s">
        <v>182</v>
      </c>
      <c r="B59" s="3" t="s">
        <v>183</v>
      </c>
    </row>
    <row r="60" spans="1:2">
      <c r="A60" t="s">
        <v>184</v>
      </c>
      <c r="B60" s="2" t="s">
        <v>185</v>
      </c>
    </row>
    <row r="61" spans="1:2">
      <c r="A61" t="s">
        <v>116</v>
      </c>
      <c r="B61" s="2"/>
    </row>
    <row r="62" spans="1:2">
      <c r="A62" t="s">
        <v>186</v>
      </c>
      <c r="B62" s="1" t="s">
        <v>187</v>
      </c>
    </row>
    <row r="63" spans="1:2">
      <c r="A63" t="s">
        <v>188</v>
      </c>
      <c r="B63" s="2" t="s">
        <v>85</v>
      </c>
    </row>
    <row r="64" spans="1:2">
      <c r="A64" t="s">
        <v>189</v>
      </c>
      <c r="B64" s="2" t="s">
        <v>190</v>
      </c>
    </row>
    <row r="65" spans="1:2">
      <c r="A65" t="s">
        <v>191</v>
      </c>
      <c r="B65" s="2" t="s">
        <v>192</v>
      </c>
    </row>
    <row r="66" spans="1:2">
      <c r="A66" t="s">
        <v>193</v>
      </c>
      <c r="B66" s="2" t="s">
        <v>194</v>
      </c>
    </row>
    <row r="67" spans="1:2">
      <c r="A67" t="s">
        <v>195</v>
      </c>
      <c r="B67" s="2" t="s">
        <v>196</v>
      </c>
    </row>
    <row r="68" spans="1:2">
      <c r="A68" t="s">
        <v>197</v>
      </c>
      <c r="B68" s="2" t="s">
        <v>198</v>
      </c>
    </row>
    <row r="69" spans="1:2">
      <c r="A69" t="s">
        <v>199</v>
      </c>
      <c r="B69" s="2" t="s">
        <v>200</v>
      </c>
    </row>
    <row r="70" spans="1:2">
      <c r="A70" t="s">
        <v>201</v>
      </c>
      <c r="B70" s="2" t="s">
        <v>202</v>
      </c>
    </row>
    <row r="71" spans="1:2">
      <c r="A71" t="s">
        <v>116</v>
      </c>
      <c r="B71" s="5"/>
    </row>
    <row r="72" spans="1:2">
      <c r="A72" t="s">
        <v>203</v>
      </c>
      <c r="B72" s="1" t="s">
        <v>204</v>
      </c>
    </row>
    <row r="73" spans="1:2">
      <c r="A73" t="s">
        <v>205</v>
      </c>
      <c r="B73" s="2" t="s">
        <v>85</v>
      </c>
    </row>
    <row r="74" spans="1:2">
      <c r="A74" t="s">
        <v>206</v>
      </c>
      <c r="B74" s="2" t="s">
        <v>207</v>
      </c>
    </row>
    <row r="75" spans="1:2">
      <c r="A75" t="s">
        <v>208</v>
      </c>
      <c r="B75" s="2" t="s">
        <v>209</v>
      </c>
    </row>
    <row r="76" spans="1:2">
      <c r="A76" t="s">
        <v>210</v>
      </c>
      <c r="B76" s="2" t="s">
        <v>211</v>
      </c>
    </row>
    <row r="77" spans="1:2">
      <c r="A77" t="s">
        <v>212</v>
      </c>
      <c r="B77" s="2" t="s">
        <v>213</v>
      </c>
    </row>
    <row r="78" spans="1:2">
      <c r="A78" t="s">
        <v>214</v>
      </c>
      <c r="B78" s="2" t="s">
        <v>215</v>
      </c>
    </row>
    <row r="79" spans="1:2">
      <c r="A79" t="s">
        <v>216</v>
      </c>
      <c r="B79" s="2" t="s">
        <v>217</v>
      </c>
    </row>
    <row r="80" spans="1:2">
      <c r="A80" t="s">
        <v>116</v>
      </c>
      <c r="B80" s="2"/>
    </row>
    <row r="81" spans="1:2">
      <c r="A81" t="s">
        <v>218</v>
      </c>
      <c r="B81" s="1" t="s">
        <v>43</v>
      </c>
    </row>
    <row r="82" spans="1:2">
      <c r="A82" t="s">
        <v>219</v>
      </c>
      <c r="B82" s="2" t="s">
        <v>85</v>
      </c>
    </row>
    <row r="83" spans="1:2">
      <c r="A83" t="s">
        <v>220</v>
      </c>
      <c r="B83" s="2" t="s">
        <v>221</v>
      </c>
    </row>
    <row r="84" spans="1:2">
      <c r="A84" t="s">
        <v>222</v>
      </c>
      <c r="B84" s="2" t="s">
        <v>223</v>
      </c>
    </row>
    <row r="85" spans="1:2">
      <c r="A85" t="s">
        <v>224</v>
      </c>
      <c r="B85" s="2" t="s">
        <v>225</v>
      </c>
    </row>
    <row r="86" spans="1:2">
      <c r="A86" t="s">
        <v>226</v>
      </c>
      <c r="B86" s="2" t="s">
        <v>227</v>
      </c>
    </row>
    <row r="87" spans="1:2">
      <c r="A87" t="s">
        <v>228</v>
      </c>
      <c r="B87" s="2" t="s">
        <v>229</v>
      </c>
    </row>
    <row r="88" spans="1:2">
      <c r="A88" t="s">
        <v>230</v>
      </c>
      <c r="B88" s="2" t="s">
        <v>231</v>
      </c>
    </row>
    <row r="89" spans="1:2">
      <c r="A89" t="s">
        <v>232</v>
      </c>
      <c r="B89" s="2" t="s">
        <v>233</v>
      </c>
    </row>
    <row r="90" spans="1:2">
      <c r="A90" t="s">
        <v>234</v>
      </c>
      <c r="B90" s="2" t="s">
        <v>235</v>
      </c>
    </row>
    <row r="91" spans="1:2">
      <c r="A91" t="s">
        <v>236</v>
      </c>
      <c r="B91" s="2" t="s">
        <v>237</v>
      </c>
    </row>
    <row r="92" spans="1:2">
      <c r="A92" t="s">
        <v>238</v>
      </c>
      <c r="B92" s="2" t="s">
        <v>239</v>
      </c>
    </row>
    <row r="93" spans="1:2">
      <c r="A93" t="s">
        <v>240</v>
      </c>
      <c r="B93" s="2" t="s">
        <v>241</v>
      </c>
    </row>
    <row r="94" spans="1:2">
      <c r="A94" t="s">
        <v>242</v>
      </c>
      <c r="B94" s="2" t="s">
        <v>243</v>
      </c>
    </row>
    <row r="95" spans="1:2">
      <c r="A95" t="s">
        <v>244</v>
      </c>
      <c r="B95" s="2" t="s">
        <v>245</v>
      </c>
    </row>
    <row r="96" spans="1:2">
      <c r="A96" t="s">
        <v>246</v>
      </c>
      <c r="B96" s="2" t="s">
        <v>247</v>
      </c>
    </row>
    <row r="97" spans="1:2">
      <c r="A97" t="s">
        <v>116</v>
      </c>
      <c r="B97" s="1"/>
    </row>
    <row r="98" spans="1:2">
      <c r="A98" t="s">
        <v>248</v>
      </c>
      <c r="B98" s="1" t="s">
        <v>249</v>
      </c>
    </row>
    <row r="99" spans="1:2">
      <c r="A99" t="s">
        <v>250</v>
      </c>
      <c r="B99" s="2" t="s">
        <v>85</v>
      </c>
    </row>
    <row r="100" spans="1:2">
      <c r="A100" t="s">
        <v>251</v>
      </c>
      <c r="B100" s="2" t="s">
        <v>252</v>
      </c>
    </row>
    <row r="101" spans="1:2">
      <c r="A101" t="s">
        <v>253</v>
      </c>
      <c r="B101" s="2" t="s">
        <v>254</v>
      </c>
    </row>
    <row r="102" spans="1:2">
      <c r="A102" t="s">
        <v>255</v>
      </c>
      <c r="B102" s="2" t="s">
        <v>256</v>
      </c>
    </row>
    <row r="103" spans="1:2">
      <c r="A103" t="s">
        <v>257</v>
      </c>
      <c r="B103" s="2" t="s">
        <v>258</v>
      </c>
    </row>
    <row r="104" spans="1:2">
      <c r="A104" t="s">
        <v>259</v>
      </c>
      <c r="B104" s="2" t="s">
        <v>260</v>
      </c>
    </row>
    <row r="105" spans="1:2">
      <c r="A105" t="s">
        <v>261</v>
      </c>
      <c r="B105" s="2" t="s">
        <v>262</v>
      </c>
    </row>
    <row r="106" spans="1:2">
      <c r="A106" t="s">
        <v>263</v>
      </c>
      <c r="B106" s="2" t="s">
        <v>264</v>
      </c>
    </row>
    <row r="107" spans="1:2">
      <c r="A107" t="s">
        <v>265</v>
      </c>
      <c r="B107" s="2" t="s">
        <v>266</v>
      </c>
    </row>
    <row r="108" spans="1:2">
      <c r="A108" t="s">
        <v>267</v>
      </c>
      <c r="B108" s="3" t="s">
        <v>268</v>
      </c>
    </row>
    <row r="109" spans="1:2">
      <c r="A109" t="s">
        <v>269</v>
      </c>
      <c r="B109" s="3" t="s">
        <v>270</v>
      </c>
    </row>
    <row r="110" spans="1:2">
      <c r="A110" t="s">
        <v>271</v>
      </c>
      <c r="B110" s="3" t="s">
        <v>272</v>
      </c>
    </row>
    <row r="111" spans="1:2">
      <c r="A111" t="s">
        <v>273</v>
      </c>
      <c r="B111" s="2" t="s">
        <v>274</v>
      </c>
    </row>
    <row r="112" spans="1:2">
      <c r="A112" t="s">
        <v>275</v>
      </c>
      <c r="B112" s="2" t="s">
        <v>276</v>
      </c>
    </row>
    <row r="113" spans="1:2">
      <c r="A113" t="s">
        <v>277</v>
      </c>
      <c r="B113" s="2" t="s">
        <v>278</v>
      </c>
    </row>
    <row r="114" spans="1:2">
      <c r="A114" t="s">
        <v>279</v>
      </c>
      <c r="B114" s="2" t="s">
        <v>280</v>
      </c>
    </row>
    <row r="115" spans="1:2">
      <c r="A115" t="s">
        <v>281</v>
      </c>
      <c r="B115" s="2" t="s">
        <v>282</v>
      </c>
    </row>
    <row r="116" spans="1:2">
      <c r="A116" t="s">
        <v>283</v>
      </c>
      <c r="B116" s="5" t="s">
        <v>284</v>
      </c>
    </row>
    <row r="117" spans="1:2">
      <c r="A117" t="s">
        <v>116</v>
      </c>
      <c r="B117" s="6"/>
    </row>
    <row r="118" spans="1:2">
      <c r="A118" t="s">
        <v>285</v>
      </c>
      <c r="B118" s="4" t="s">
        <v>51</v>
      </c>
    </row>
    <row r="119" spans="1:2">
      <c r="A119" t="s">
        <v>286</v>
      </c>
      <c r="B119" s="3" t="s">
        <v>85</v>
      </c>
    </row>
    <row r="120" spans="1:2">
      <c r="A120" t="s">
        <v>287</v>
      </c>
      <c r="B120" s="3" t="s">
        <v>288</v>
      </c>
    </row>
    <row r="121" spans="1:2">
      <c r="A121" t="s">
        <v>116</v>
      </c>
      <c r="B121" s="2"/>
    </row>
    <row r="122" spans="1:2">
      <c r="A122" t="s">
        <v>289</v>
      </c>
      <c r="B122" s="2" t="s">
        <v>290</v>
      </c>
    </row>
    <row r="123" spans="1:2">
      <c r="A123" t="s">
        <v>291</v>
      </c>
      <c r="B123" s="3" t="s">
        <v>292</v>
      </c>
    </row>
    <row r="124" spans="1:2">
      <c r="A124" t="s">
        <v>293</v>
      </c>
      <c r="B124" s="3" t="s">
        <v>294</v>
      </c>
    </row>
    <row r="125" spans="1:2">
      <c r="A125" t="s">
        <v>295</v>
      </c>
      <c r="B125" s="3" t="s">
        <v>296</v>
      </c>
    </row>
    <row r="126" spans="1:2">
      <c r="A126" t="s">
        <v>297</v>
      </c>
      <c r="B126" s="2" t="s">
        <v>298</v>
      </c>
    </row>
    <row r="127" spans="1:2">
      <c r="A127" t="s">
        <v>299</v>
      </c>
      <c r="B127" s="2" t="s">
        <v>300</v>
      </c>
    </row>
    <row r="128" spans="1:2">
      <c r="A128" t="s">
        <v>301</v>
      </c>
      <c r="B128" s="2" t="s">
        <v>302</v>
      </c>
    </row>
    <row r="129" spans="1:2">
      <c r="A129" t="s">
        <v>303</v>
      </c>
      <c r="B129" s="2" t="s">
        <v>304</v>
      </c>
    </row>
    <row r="130" spans="1:2">
      <c r="A130" t="s">
        <v>305</v>
      </c>
      <c r="B130" s="2" t="s">
        <v>306</v>
      </c>
    </row>
    <row r="131" spans="1:2">
      <c r="A131" t="s">
        <v>307</v>
      </c>
      <c r="B131" s="2" t="s">
        <v>308</v>
      </c>
    </row>
    <row r="132" spans="1:2">
      <c r="A132" t="s">
        <v>309</v>
      </c>
      <c r="B132" s="2" t="s">
        <v>310</v>
      </c>
    </row>
    <row r="133" spans="1:2">
      <c r="A133" t="s">
        <v>311</v>
      </c>
      <c r="B133" s="2" t="s">
        <v>312</v>
      </c>
    </row>
    <row r="134" spans="1:2">
      <c r="A134" t="s">
        <v>313</v>
      </c>
      <c r="B134" s="2" t="s">
        <v>314</v>
      </c>
    </row>
    <row r="135" spans="1:2">
      <c r="A135" t="s">
        <v>315</v>
      </c>
      <c r="B135" s="2" t="s">
        <v>316</v>
      </c>
    </row>
    <row r="136" spans="1:2">
      <c r="A136" t="s">
        <v>317</v>
      </c>
      <c r="B136" s="2" t="s">
        <v>318</v>
      </c>
    </row>
    <row r="137" spans="1:2">
      <c r="A137" t="s">
        <v>319</v>
      </c>
      <c r="B137" s="2" t="s">
        <v>320</v>
      </c>
    </row>
    <row r="138" spans="1:2">
      <c r="A138" t="s">
        <v>321</v>
      </c>
      <c r="B138" s="2" t="s">
        <v>322</v>
      </c>
    </row>
    <row r="139" spans="1:2">
      <c r="A139" t="s">
        <v>323</v>
      </c>
      <c r="B139" s="2" t="s">
        <v>324</v>
      </c>
    </row>
    <row r="140" spans="1:2">
      <c r="A140" t="s">
        <v>325</v>
      </c>
      <c r="B140" s="2" t="s">
        <v>181</v>
      </c>
    </row>
    <row r="141" spans="1:2">
      <c r="A141" t="s">
        <v>326</v>
      </c>
      <c r="B141" s="2" t="s">
        <v>327</v>
      </c>
    </row>
    <row r="142" spans="1:2">
      <c r="A142" t="s">
        <v>116</v>
      </c>
      <c r="B142" s="7"/>
    </row>
    <row r="143" spans="1:2">
      <c r="A143" t="s">
        <v>328</v>
      </c>
      <c r="B143" s="1" t="s">
        <v>54</v>
      </c>
    </row>
    <row r="144" spans="1:2">
      <c r="A144" t="s">
        <v>329</v>
      </c>
      <c r="B144" s="2" t="s">
        <v>85</v>
      </c>
    </row>
    <row r="145" spans="1:2">
      <c r="A145" t="s">
        <v>330</v>
      </c>
      <c r="B145" s="2" t="s">
        <v>331</v>
      </c>
    </row>
    <row r="146" spans="1:2">
      <c r="A146" t="s">
        <v>332</v>
      </c>
      <c r="B146" s="2" t="s">
        <v>333</v>
      </c>
    </row>
    <row r="147" spans="1:2">
      <c r="A147" t="s">
        <v>334</v>
      </c>
      <c r="B147" s="2" t="s">
        <v>55</v>
      </c>
    </row>
    <row r="148" spans="1:2">
      <c r="A148" t="s">
        <v>335</v>
      </c>
      <c r="B148" s="2" t="s">
        <v>336</v>
      </c>
    </row>
    <row r="149" spans="1:2">
      <c r="A149" t="s">
        <v>337</v>
      </c>
      <c r="B149" s="2" t="s">
        <v>56</v>
      </c>
    </row>
    <row r="150" spans="1:2">
      <c r="A150" t="s">
        <v>338</v>
      </c>
      <c r="B150" s="2" t="s">
        <v>339</v>
      </c>
    </row>
    <row r="151" spans="1:2">
      <c r="A151" t="s">
        <v>340</v>
      </c>
      <c r="B151" s="2" t="s">
        <v>341</v>
      </c>
    </row>
    <row r="152" spans="1:2">
      <c r="A152" t="s">
        <v>342</v>
      </c>
      <c r="B152" s="2" t="s">
        <v>343</v>
      </c>
    </row>
    <row r="153" spans="1:2">
      <c r="A153" t="s">
        <v>344</v>
      </c>
      <c r="B153" s="2" t="s">
        <v>345</v>
      </c>
    </row>
    <row r="154" spans="1:2">
      <c r="A154" t="s">
        <v>346</v>
      </c>
      <c r="B154" s="2" t="s">
        <v>347</v>
      </c>
    </row>
    <row r="155" spans="1:2">
      <c r="A155" t="s">
        <v>348</v>
      </c>
      <c r="B155" s="2" t="s">
        <v>349</v>
      </c>
    </row>
    <row r="156" spans="1:2">
      <c r="A156" t="s">
        <v>350</v>
      </c>
      <c r="B156" s="2" t="s">
        <v>351</v>
      </c>
    </row>
    <row r="157" spans="1:2">
      <c r="A157" t="s">
        <v>352</v>
      </c>
      <c r="B157" s="2" t="s">
        <v>353</v>
      </c>
    </row>
    <row r="158" spans="1:2">
      <c r="A158" t="s">
        <v>354</v>
      </c>
      <c r="B158" s="2" t="s">
        <v>355</v>
      </c>
    </row>
    <row r="159" spans="1:2">
      <c r="A159" t="s">
        <v>356</v>
      </c>
      <c r="B159" s="2" t="s">
        <v>357</v>
      </c>
    </row>
    <row r="160" spans="1:2">
      <c r="A160" t="s">
        <v>358</v>
      </c>
      <c r="B160" s="2" t="s">
        <v>359</v>
      </c>
    </row>
    <row r="161" spans="1:2">
      <c r="A161" t="s">
        <v>360</v>
      </c>
      <c r="B161" s="2" t="s">
        <v>361</v>
      </c>
    </row>
    <row r="162" spans="1:2">
      <c r="A162" t="s">
        <v>116</v>
      </c>
      <c r="B162" s="2"/>
    </row>
    <row r="163" spans="1:2">
      <c r="A163" t="s">
        <v>362</v>
      </c>
      <c r="B163" s="1" t="s">
        <v>36</v>
      </c>
    </row>
    <row r="164" spans="1:2">
      <c r="A164" t="s">
        <v>363</v>
      </c>
      <c r="B164" s="2" t="s">
        <v>85</v>
      </c>
    </row>
    <row r="165" spans="1:2">
      <c r="A165" t="s">
        <v>364</v>
      </c>
      <c r="B165" s="2" t="s">
        <v>365</v>
      </c>
    </row>
    <row r="166" spans="1:2">
      <c r="A166" t="s">
        <v>366</v>
      </c>
      <c r="B166" s="2" t="s">
        <v>367</v>
      </c>
    </row>
    <row r="167" spans="1:2">
      <c r="A167" t="s">
        <v>368</v>
      </c>
      <c r="B167" s="2" t="s">
        <v>369</v>
      </c>
    </row>
    <row r="168" spans="1:2">
      <c r="A168" t="s">
        <v>370</v>
      </c>
      <c r="B168" s="2" t="s">
        <v>371</v>
      </c>
    </row>
    <row r="169" spans="1:2">
      <c r="A169" t="s">
        <v>372</v>
      </c>
      <c r="B169" s="2" t="s">
        <v>373</v>
      </c>
    </row>
    <row r="170" spans="1:2">
      <c r="A170" t="s">
        <v>374</v>
      </c>
      <c r="B170" s="2" t="s">
        <v>375</v>
      </c>
    </row>
    <row r="171" spans="1:2">
      <c r="A171" t="s">
        <v>376</v>
      </c>
      <c r="B171" s="2" t="s">
        <v>37</v>
      </c>
    </row>
    <row r="172" spans="1:2">
      <c r="A172" t="s">
        <v>377</v>
      </c>
      <c r="B172" s="2" t="s">
        <v>378</v>
      </c>
    </row>
    <row r="173" spans="1:2">
      <c r="A173" t="s">
        <v>379</v>
      </c>
      <c r="B173" s="2" t="s">
        <v>380</v>
      </c>
    </row>
    <row r="174" spans="1:2">
      <c r="A174" t="s">
        <v>381</v>
      </c>
      <c r="B174" s="2" t="s">
        <v>382</v>
      </c>
    </row>
    <row r="175" spans="1:2">
      <c r="A175" t="s">
        <v>383</v>
      </c>
      <c r="B175" s="2" t="s">
        <v>384</v>
      </c>
    </row>
    <row r="176" spans="1:2">
      <c r="A176" t="s">
        <v>385</v>
      </c>
      <c r="B176" s="2" t="s">
        <v>386</v>
      </c>
    </row>
    <row r="177" spans="1:2">
      <c r="A177" t="s">
        <v>387</v>
      </c>
      <c r="B177" s="2" t="s">
        <v>388</v>
      </c>
    </row>
    <row r="178" spans="1:2">
      <c r="A178" t="s">
        <v>389</v>
      </c>
      <c r="B178" s="2" t="s">
        <v>390</v>
      </c>
    </row>
    <row r="179" spans="1:2">
      <c r="A179" t="s">
        <v>391</v>
      </c>
      <c r="B179" s="2" t="s">
        <v>392</v>
      </c>
    </row>
    <row r="180" spans="1:2">
      <c r="A180" t="s">
        <v>393</v>
      </c>
      <c r="B180" s="2" t="s">
        <v>394</v>
      </c>
    </row>
    <row r="181" spans="1:2">
      <c r="A181" t="s">
        <v>395</v>
      </c>
      <c r="B181" s="2" t="s">
        <v>396</v>
      </c>
    </row>
    <row r="182" spans="1:2">
      <c r="A182" t="s">
        <v>116</v>
      </c>
      <c r="B182" s="8"/>
    </row>
    <row r="183" spans="1:2">
      <c r="A183" t="s">
        <v>397</v>
      </c>
      <c r="B183" s="1" t="s">
        <v>29</v>
      </c>
    </row>
    <row r="184" spans="1:2">
      <c r="A184" t="s">
        <v>398</v>
      </c>
      <c r="B184" s="2" t="s">
        <v>85</v>
      </c>
    </row>
    <row r="185" spans="1:2">
      <c r="A185" t="s">
        <v>399</v>
      </c>
      <c r="B185" s="2" t="s">
        <v>400</v>
      </c>
    </row>
    <row r="186" spans="1:2">
      <c r="A186" t="s">
        <v>401</v>
      </c>
      <c r="B186" s="2" t="s">
        <v>402</v>
      </c>
    </row>
    <row r="187" spans="1:2">
      <c r="A187" t="s">
        <v>403</v>
      </c>
      <c r="B187" s="3" t="s">
        <v>30</v>
      </c>
    </row>
    <row r="188" spans="1:2">
      <c r="A188" t="s">
        <v>404</v>
      </c>
      <c r="B188" s="3" t="s">
        <v>31</v>
      </c>
    </row>
    <row r="189" spans="1:2">
      <c r="A189" t="s">
        <v>405</v>
      </c>
      <c r="B189" s="3" t="s">
        <v>406</v>
      </c>
    </row>
    <row r="190" spans="1:2">
      <c r="A190" t="s">
        <v>407</v>
      </c>
      <c r="B190" s="3" t="s">
        <v>408</v>
      </c>
    </row>
    <row r="191" spans="1:2">
      <c r="A191" t="s">
        <v>409</v>
      </c>
      <c r="B191" s="3" t="s">
        <v>32</v>
      </c>
    </row>
    <row r="192" spans="1:2">
      <c r="A192" t="s">
        <v>410</v>
      </c>
      <c r="B192" s="2" t="s">
        <v>33</v>
      </c>
    </row>
    <row r="193" spans="1:2">
      <c r="A193" t="s">
        <v>411</v>
      </c>
      <c r="B193" s="2" t="s">
        <v>412</v>
      </c>
    </row>
    <row r="194" spans="1:2">
      <c r="A194" t="s">
        <v>413</v>
      </c>
      <c r="B194" s="3" t="s">
        <v>414</v>
      </c>
    </row>
    <row r="195" spans="1:2">
      <c r="A195" t="s">
        <v>415</v>
      </c>
      <c r="B195" s="3" t="s">
        <v>416</v>
      </c>
    </row>
    <row r="196" spans="1:2">
      <c r="A196" t="s">
        <v>417</v>
      </c>
      <c r="B196" s="2" t="s">
        <v>418</v>
      </c>
    </row>
    <row r="197" spans="1:2">
      <c r="A197" t="s">
        <v>419</v>
      </c>
      <c r="B197" s="3" t="s">
        <v>420</v>
      </c>
    </row>
    <row r="198" spans="1:2">
      <c r="A198" t="s">
        <v>116</v>
      </c>
      <c r="B198" s="3"/>
    </row>
    <row r="199" spans="1:2">
      <c r="A199" t="s">
        <v>421</v>
      </c>
      <c r="B199" s="4" t="s">
        <v>40</v>
      </c>
    </row>
    <row r="200" spans="1:2">
      <c r="A200" t="s">
        <v>422</v>
      </c>
      <c r="B200" s="3" t="s">
        <v>85</v>
      </c>
    </row>
    <row r="201" spans="1:2">
      <c r="A201" t="s">
        <v>423</v>
      </c>
      <c r="B201" s="3" t="s">
        <v>424</v>
      </c>
    </row>
    <row r="202" spans="1:2">
      <c r="A202" t="s">
        <v>425</v>
      </c>
      <c r="B202" s="3" t="s">
        <v>426</v>
      </c>
    </row>
    <row r="203" spans="1:2">
      <c r="A203" t="s">
        <v>427</v>
      </c>
      <c r="B203" s="2" t="s">
        <v>428</v>
      </c>
    </row>
    <row r="204" spans="1:2">
      <c r="A204" t="s">
        <v>429</v>
      </c>
      <c r="B204" s="3" t="s">
        <v>430</v>
      </c>
    </row>
    <row r="205" spans="1:2">
      <c r="A205" t="s">
        <v>431</v>
      </c>
      <c r="B205" s="3" t="s">
        <v>432</v>
      </c>
    </row>
    <row r="206" spans="1:2">
      <c r="A206" t="s">
        <v>433</v>
      </c>
      <c r="B206" s="3" t="s">
        <v>434</v>
      </c>
    </row>
    <row r="207" spans="1:2">
      <c r="A207" t="s">
        <v>435</v>
      </c>
      <c r="B207" s="9" t="s">
        <v>436</v>
      </c>
    </row>
    <row r="208" spans="1:2">
      <c r="A208" t="s">
        <v>437</v>
      </c>
      <c r="B208" s="2" t="s">
        <v>438</v>
      </c>
    </row>
    <row r="209" spans="1:2">
      <c r="A209" t="s">
        <v>439</v>
      </c>
      <c r="B209" s="2" t="s">
        <v>440</v>
      </c>
    </row>
    <row r="210" spans="1:2">
      <c r="A210" t="s">
        <v>441</v>
      </c>
      <c r="B210" s="2" t="s">
        <v>442</v>
      </c>
    </row>
    <row r="211" spans="1:2">
      <c r="A211" t="s">
        <v>443</v>
      </c>
      <c r="B211" s="2" t="s">
        <v>444</v>
      </c>
    </row>
    <row r="212" spans="1:2">
      <c r="A212" t="s">
        <v>445</v>
      </c>
      <c r="B212" s="2" t="s">
        <v>446</v>
      </c>
    </row>
    <row r="213" spans="1:2">
      <c r="A213" t="s">
        <v>447</v>
      </c>
      <c r="B213" s="2" t="s">
        <v>448</v>
      </c>
    </row>
    <row r="214" spans="1:2">
      <c r="A214" t="s">
        <v>449</v>
      </c>
      <c r="B214" s="5" t="s">
        <v>450</v>
      </c>
    </row>
    <row r="215" spans="1:2">
      <c r="A215" t="s">
        <v>116</v>
      </c>
      <c r="B215" s="4"/>
    </row>
    <row r="216" spans="1:2">
      <c r="A216" t="s">
        <v>451</v>
      </c>
      <c r="B216" s="4" t="s">
        <v>22</v>
      </c>
    </row>
    <row r="217" spans="1:2">
      <c r="A217" t="s">
        <v>452</v>
      </c>
      <c r="B217" s="3" t="s">
        <v>85</v>
      </c>
    </row>
    <row r="218" spans="1:2">
      <c r="A218" t="s">
        <v>453</v>
      </c>
      <c r="B218" s="3" t="s">
        <v>23</v>
      </c>
    </row>
    <row r="219" spans="1:2">
      <c r="A219" t="s">
        <v>454</v>
      </c>
      <c r="B219" s="3" t="s">
        <v>455</v>
      </c>
    </row>
    <row r="220" spans="1:2">
      <c r="A220" t="s">
        <v>456</v>
      </c>
      <c r="B220" s="9" t="s">
        <v>457</v>
      </c>
    </row>
    <row r="221" spans="1:2">
      <c r="A221" t="s">
        <v>458</v>
      </c>
      <c r="B221" s="3" t="s">
        <v>24</v>
      </c>
    </row>
    <row r="222" spans="1:2">
      <c r="A222" t="s">
        <v>459</v>
      </c>
      <c r="B222" s="3" t="s">
        <v>460</v>
      </c>
    </row>
    <row r="223" spans="1:2">
      <c r="A223" t="s">
        <v>461</v>
      </c>
      <c r="B223" s="3" t="s">
        <v>25</v>
      </c>
    </row>
    <row r="224" spans="1:2">
      <c r="A224" t="s">
        <v>462</v>
      </c>
      <c r="B224" s="3" t="s">
        <v>26</v>
      </c>
    </row>
    <row r="225" spans="1:2">
      <c r="A225" t="s">
        <v>463</v>
      </c>
      <c r="B225" s="3" t="s">
        <v>464</v>
      </c>
    </row>
    <row r="226" spans="1:2">
      <c r="A226" t="s">
        <v>465</v>
      </c>
      <c r="B226" s="2" t="s">
        <v>466</v>
      </c>
    </row>
    <row r="227" spans="1:2">
      <c r="A227" t="s">
        <v>467</v>
      </c>
      <c r="B227" s="2" t="s">
        <v>468</v>
      </c>
    </row>
    <row r="228" spans="1:2">
      <c r="A228" t="s">
        <v>469</v>
      </c>
      <c r="B228" s="2" t="s">
        <v>470</v>
      </c>
    </row>
    <row r="229" spans="1:2">
      <c r="A229" t="s">
        <v>471</v>
      </c>
      <c r="B229" s="2" t="s">
        <v>472</v>
      </c>
    </row>
    <row r="230" spans="1:2">
      <c r="A230" t="s">
        <v>473</v>
      </c>
      <c r="B230" s="2" t="s">
        <v>474</v>
      </c>
    </row>
    <row r="231" spans="1:2">
      <c r="A231" t="s">
        <v>475</v>
      </c>
      <c r="B231" s="5" t="s">
        <v>476</v>
      </c>
    </row>
    <row r="232" spans="1:2">
      <c r="A232" t="s">
        <v>116</v>
      </c>
      <c r="B232" s="7"/>
    </row>
    <row r="233" spans="1:2">
      <c r="A233" t="s">
        <v>477</v>
      </c>
      <c r="B233" s="1" t="s">
        <v>46</v>
      </c>
    </row>
    <row r="234" spans="1:2">
      <c r="A234" t="s">
        <v>478</v>
      </c>
      <c r="B234" s="2" t="s">
        <v>85</v>
      </c>
    </row>
    <row r="235" spans="1:2">
      <c r="A235" t="s">
        <v>479</v>
      </c>
      <c r="B235" s="2" t="s">
        <v>480</v>
      </c>
    </row>
    <row r="236" spans="1:2">
      <c r="A236" t="s">
        <v>481</v>
      </c>
      <c r="B236" s="2" t="s">
        <v>482</v>
      </c>
    </row>
    <row r="237" spans="1:2">
      <c r="A237" t="s">
        <v>483</v>
      </c>
      <c r="B237" s="2" t="s">
        <v>181</v>
      </c>
    </row>
    <row r="238" spans="1:2">
      <c r="A238" t="s">
        <v>484</v>
      </c>
      <c r="B238" s="2" t="s">
        <v>485</v>
      </c>
    </row>
    <row r="239" spans="1:2">
      <c r="A239" t="s">
        <v>486</v>
      </c>
      <c r="B239" s="2" t="s">
        <v>47</v>
      </c>
    </row>
    <row r="240" spans="1:2">
      <c r="A240" t="s">
        <v>487</v>
      </c>
      <c r="B240" s="2" t="s">
        <v>48</v>
      </c>
    </row>
    <row r="241" spans="1:2">
      <c r="A241" t="s">
        <v>488</v>
      </c>
      <c r="B241" s="2" t="s">
        <v>489</v>
      </c>
    </row>
    <row r="242" spans="1:2">
      <c r="A242" t="s">
        <v>490</v>
      </c>
      <c r="B242" s="2" t="s">
        <v>491</v>
      </c>
    </row>
    <row r="243" spans="1:2">
      <c r="A243" t="s">
        <v>492</v>
      </c>
      <c r="B243" s="2" t="s">
        <v>493</v>
      </c>
    </row>
    <row r="244" spans="1:2">
      <c r="A244" t="s">
        <v>116</v>
      </c>
      <c r="B244" s="5"/>
    </row>
    <row r="245" spans="1:2">
      <c r="A245" t="s">
        <v>494</v>
      </c>
      <c r="B245" s="1" t="s">
        <v>59</v>
      </c>
    </row>
    <row r="246" spans="1:2">
      <c r="A246" t="s">
        <v>495</v>
      </c>
      <c r="B246" s="2" t="s">
        <v>85</v>
      </c>
    </row>
    <row r="247" spans="1:2">
      <c r="A247" t="s">
        <v>496</v>
      </c>
      <c r="B247" s="2" t="s">
        <v>497</v>
      </c>
    </row>
    <row r="248" spans="1:2">
      <c r="A248" t="s">
        <v>498</v>
      </c>
      <c r="B248" s="9" t="s">
        <v>499</v>
      </c>
    </row>
    <row r="249" spans="1:2">
      <c r="A249" t="s">
        <v>500</v>
      </c>
      <c r="B249" s="2" t="s">
        <v>501</v>
      </c>
    </row>
    <row r="250" spans="1:2">
      <c r="A250" t="s">
        <v>502</v>
      </c>
      <c r="B250" s="2" t="s">
        <v>503</v>
      </c>
    </row>
    <row r="251" spans="1:2">
      <c r="A251" t="s">
        <v>504</v>
      </c>
      <c r="B251" s="2" t="s">
        <v>505</v>
      </c>
    </row>
    <row r="252" spans="1:2">
      <c r="A252" t="s">
        <v>506</v>
      </c>
      <c r="B252" s="2" t="s">
        <v>60</v>
      </c>
    </row>
    <row r="253" spans="1:2">
      <c r="A253" t="s">
        <v>507</v>
      </c>
      <c r="B253" s="7"/>
    </row>
    <row r="254" spans="1:2">
      <c r="A254" t="s">
        <v>508</v>
      </c>
      <c r="B254" s="2" t="s">
        <v>509</v>
      </c>
    </row>
    <row r="255" spans="1:2">
      <c r="A255" t="s">
        <v>510</v>
      </c>
      <c r="B255" s="2" t="s">
        <v>511</v>
      </c>
    </row>
    <row r="256" spans="1:2">
      <c r="A256" t="s">
        <v>512</v>
      </c>
      <c r="B256" s="2" t="s">
        <v>513</v>
      </c>
    </row>
    <row r="257" spans="1:2">
      <c r="A257" t="s">
        <v>514</v>
      </c>
      <c r="B257" s="2" t="s">
        <v>515</v>
      </c>
    </row>
    <row r="258" spans="1:2">
      <c r="A258" t="s">
        <v>516</v>
      </c>
      <c r="B258" s="2" t="s">
        <v>517</v>
      </c>
    </row>
    <row r="259" spans="1:2">
      <c r="A259" t="s">
        <v>518</v>
      </c>
      <c r="B259" s="2" t="s">
        <v>519</v>
      </c>
    </row>
    <row r="260" spans="1:2">
      <c r="A260" t="s">
        <v>520</v>
      </c>
      <c r="B260" s="2" t="s">
        <v>521</v>
      </c>
    </row>
    <row r="261" spans="1:2">
      <c r="A261" t="s">
        <v>522</v>
      </c>
      <c r="B261" s="2" t="s">
        <v>523</v>
      </c>
    </row>
    <row r="262" spans="1:2">
      <c r="A262" t="s">
        <v>524</v>
      </c>
      <c r="B262" s="2" t="s">
        <v>525</v>
      </c>
    </row>
    <row r="263" spans="1:2">
      <c r="A263" t="s">
        <v>526</v>
      </c>
      <c r="B263" s="2" t="s">
        <v>527</v>
      </c>
    </row>
    <row r="264" spans="1:2">
      <c r="A264" t="s">
        <v>528</v>
      </c>
      <c r="B264" s="2" t="s">
        <v>529</v>
      </c>
    </row>
    <row r="265" spans="1:2">
      <c r="A265" t="s">
        <v>530</v>
      </c>
      <c r="B265" s="2" t="s">
        <v>531</v>
      </c>
    </row>
    <row r="266" spans="1:2">
      <c r="A266" t="s">
        <v>532</v>
      </c>
      <c r="B266" s="2" t="s">
        <v>533</v>
      </c>
    </row>
    <row r="267" spans="1:2">
      <c r="A267" t="s">
        <v>534</v>
      </c>
      <c r="B267" s="2" t="s">
        <v>535</v>
      </c>
    </row>
    <row r="268" spans="1:2">
      <c r="A268" t="s">
        <v>116</v>
      </c>
      <c r="B268" s="10"/>
    </row>
    <row r="269" spans="1:2">
      <c r="A269" t="s">
        <v>536</v>
      </c>
      <c r="B269" s="1" t="s">
        <v>537</v>
      </c>
    </row>
    <row r="270" spans="1:2">
      <c r="A270" t="s">
        <v>538</v>
      </c>
      <c r="B270" s="2" t="s">
        <v>537</v>
      </c>
    </row>
    <row r="271" spans="1:2">
      <c r="A271" t="s">
        <v>116</v>
      </c>
      <c r="B271" s="10"/>
    </row>
    <row r="272" spans="1:2">
      <c r="A272" t="s">
        <v>539</v>
      </c>
      <c r="B272" s="1" t="s">
        <v>540</v>
      </c>
    </row>
    <row r="273" spans="1:2">
      <c r="A273" t="s">
        <v>541</v>
      </c>
      <c r="B273" s="2" t="s">
        <v>540</v>
      </c>
    </row>
    <row r="274" spans="1:2">
      <c r="A274" t="s">
        <v>116</v>
      </c>
      <c r="B274" s="10"/>
    </row>
    <row r="275" spans="1:2">
      <c r="A275" t="s">
        <v>542</v>
      </c>
      <c r="B275" s="4" t="s">
        <v>63</v>
      </c>
    </row>
    <row r="276" spans="1:2">
      <c r="A276" t="s">
        <v>543</v>
      </c>
      <c r="B276" s="3" t="s">
        <v>85</v>
      </c>
    </row>
    <row r="277" spans="1:2">
      <c r="A277" t="s">
        <v>544</v>
      </c>
      <c r="B277" s="3" t="s">
        <v>545</v>
      </c>
    </row>
    <row r="278" spans="1:2">
      <c r="A278" t="s">
        <v>546</v>
      </c>
      <c r="B278" s="3" t="s">
        <v>547</v>
      </c>
    </row>
    <row r="279" spans="1:2">
      <c r="A279" t="s">
        <v>548</v>
      </c>
      <c r="B279" s="2" t="s">
        <v>64</v>
      </c>
    </row>
    <row r="280" spans="1:2">
      <c r="A280" t="s">
        <v>549</v>
      </c>
      <c r="B280" s="3" t="s">
        <v>65</v>
      </c>
    </row>
    <row r="281" spans="1:2">
      <c r="A281" t="s">
        <v>550</v>
      </c>
      <c r="B281" s="2" t="s">
        <v>551</v>
      </c>
    </row>
    <row r="282" spans="1:2">
      <c r="A282" t="s">
        <v>552</v>
      </c>
      <c r="B282" s="2" t="s">
        <v>553</v>
      </c>
    </row>
    <row r="283" spans="1:2">
      <c r="A283" t="s">
        <v>116</v>
      </c>
      <c r="B283" s="4"/>
    </row>
    <row r="284" spans="1:2">
      <c r="A284" t="s">
        <v>554</v>
      </c>
      <c r="B284" s="4" t="s">
        <v>68</v>
      </c>
    </row>
    <row r="285" spans="1:2">
      <c r="A285" t="s">
        <v>555</v>
      </c>
      <c r="B285" s="3" t="s">
        <v>85</v>
      </c>
    </row>
    <row r="286" spans="1:2">
      <c r="A286" t="s">
        <v>556</v>
      </c>
      <c r="B286" s="3" t="s">
        <v>557</v>
      </c>
    </row>
    <row r="287" spans="1:2">
      <c r="A287" t="s">
        <v>558</v>
      </c>
      <c r="B287" s="3" t="s">
        <v>559</v>
      </c>
    </row>
    <row r="288" spans="1:2">
      <c r="A288" t="s">
        <v>560</v>
      </c>
      <c r="B288" s="3" t="s">
        <v>69</v>
      </c>
    </row>
    <row r="289" spans="1:2">
      <c r="A289" t="s">
        <v>561</v>
      </c>
      <c r="B289" s="3" t="s">
        <v>70</v>
      </c>
    </row>
    <row r="290" spans="1:2">
      <c r="A290" t="s">
        <v>562</v>
      </c>
      <c r="B290" s="3" t="s">
        <v>563</v>
      </c>
    </row>
    <row r="291" spans="1:2">
      <c r="A291" t="s">
        <v>564</v>
      </c>
      <c r="B291" s="3" t="s">
        <v>565</v>
      </c>
    </row>
    <row r="292" spans="1:2">
      <c r="A292" t="s">
        <v>566</v>
      </c>
      <c r="B292" s="2" t="s">
        <v>567</v>
      </c>
    </row>
    <row r="293" spans="1:2">
      <c r="A293" t="s">
        <v>568</v>
      </c>
      <c r="B293" s="2" t="s">
        <v>569</v>
      </c>
    </row>
    <row r="294" spans="1:2">
      <c r="A294" t="s">
        <v>570</v>
      </c>
      <c r="B294" s="2" t="s">
        <v>571</v>
      </c>
    </row>
    <row r="295" spans="1:2">
      <c r="A295" t="s">
        <v>572</v>
      </c>
      <c r="B295" s="2" t="s">
        <v>573</v>
      </c>
    </row>
    <row r="296" spans="1:2">
      <c r="A296" t="s">
        <v>116</v>
      </c>
      <c r="B296" s="6"/>
    </row>
    <row r="297" spans="1:2">
      <c r="A297" t="s">
        <v>574</v>
      </c>
      <c r="B297" s="4" t="s">
        <v>72</v>
      </c>
    </row>
    <row r="298" spans="1:2">
      <c r="A298" t="s">
        <v>575</v>
      </c>
      <c r="B298" s="3" t="s">
        <v>85</v>
      </c>
    </row>
    <row r="299" spans="1:2">
      <c r="A299" t="s">
        <v>576</v>
      </c>
      <c r="B299" s="3" t="s">
        <v>577</v>
      </c>
    </row>
    <row r="300" spans="1:2">
      <c r="A300" t="s">
        <v>578</v>
      </c>
      <c r="B300" s="3" t="s">
        <v>579</v>
      </c>
    </row>
    <row r="301" spans="1:2">
      <c r="A301" t="s">
        <v>580</v>
      </c>
      <c r="B301" s="3" t="s">
        <v>73</v>
      </c>
    </row>
    <row r="302" spans="1:2">
      <c r="A302" t="s">
        <v>581</v>
      </c>
      <c r="B302" s="3" t="s">
        <v>582</v>
      </c>
    </row>
    <row r="303" spans="1:2">
      <c r="A303" t="s">
        <v>583</v>
      </c>
      <c r="B303" s="3" t="s">
        <v>584</v>
      </c>
    </row>
    <row r="304" spans="1:2">
      <c r="A304" t="s">
        <v>585</v>
      </c>
      <c r="B304" s="2" t="s">
        <v>586</v>
      </c>
    </row>
    <row r="305" spans="1:2">
      <c r="A305" t="s">
        <v>587</v>
      </c>
      <c r="B305" s="2" t="s">
        <v>588</v>
      </c>
    </row>
    <row r="306" spans="1:2">
      <c r="A306" t="s">
        <v>589</v>
      </c>
      <c r="B306" s="2" t="s">
        <v>590</v>
      </c>
    </row>
    <row r="307" spans="1:2">
      <c r="A307" t="s">
        <v>591</v>
      </c>
      <c r="B307" s="2" t="s">
        <v>592</v>
      </c>
    </row>
    <row r="308" spans="1:2">
      <c r="A308" t="s">
        <v>593</v>
      </c>
      <c r="B308" s="2" t="s">
        <v>594</v>
      </c>
    </row>
    <row r="309" spans="1:2">
      <c r="A309" t="s">
        <v>595</v>
      </c>
      <c r="B309" s="2" t="s">
        <v>596</v>
      </c>
    </row>
    <row r="310" spans="1:2">
      <c r="A310" t="s">
        <v>116</v>
      </c>
      <c r="B310" s="2"/>
    </row>
    <row r="311" spans="1:2">
      <c r="A311" t="s">
        <v>597</v>
      </c>
      <c r="B311" s="1" t="s">
        <v>76</v>
      </c>
    </row>
    <row r="312" spans="1:2">
      <c r="A312" t="s">
        <v>598</v>
      </c>
      <c r="B312" s="2" t="s">
        <v>599</v>
      </c>
    </row>
    <row r="313" spans="1:2">
      <c r="A313" t="s">
        <v>600</v>
      </c>
      <c r="B313" s="8" t="s">
        <v>601</v>
      </c>
    </row>
    <row r="314" spans="1:2">
      <c r="A314" t="s">
        <v>602</v>
      </c>
      <c r="B314" s="2" t="s">
        <v>603</v>
      </c>
    </row>
    <row r="315" spans="1:2">
      <c r="A315" t="s">
        <v>604</v>
      </c>
      <c r="B315" s="2" t="s">
        <v>605</v>
      </c>
    </row>
    <row r="316" spans="1:2">
      <c r="A316" t="s">
        <v>606</v>
      </c>
      <c r="B316" s="2" t="s">
        <v>396</v>
      </c>
    </row>
    <row r="317" spans="1:2">
      <c r="A317" t="s">
        <v>607</v>
      </c>
      <c r="B317" s="2" t="s">
        <v>608</v>
      </c>
    </row>
    <row r="318" spans="1:2">
      <c r="A318" t="s">
        <v>609</v>
      </c>
      <c r="B318" s="2" t="s">
        <v>610</v>
      </c>
    </row>
    <row r="319" spans="1:2">
      <c r="A319" t="s">
        <v>611</v>
      </c>
      <c r="B319" s="2" t="s">
        <v>612</v>
      </c>
    </row>
    <row r="320" spans="1:2">
      <c r="A320" t="s">
        <v>613</v>
      </c>
      <c r="B320" s="2" t="s">
        <v>614</v>
      </c>
    </row>
    <row r="321" spans="1:2">
      <c r="A321" t="s">
        <v>615</v>
      </c>
      <c r="B321" s="2" t="s">
        <v>616</v>
      </c>
    </row>
    <row r="322" spans="1:2">
      <c r="A322" t="s">
        <v>617</v>
      </c>
      <c r="B322" s="11" t="s">
        <v>618</v>
      </c>
    </row>
    <row r="323" spans="1:2">
      <c r="A323" t="s">
        <v>619</v>
      </c>
      <c r="B323" s="11" t="s">
        <v>620</v>
      </c>
    </row>
    <row r="324" spans="1:2">
      <c r="A324" t="s">
        <v>621</v>
      </c>
      <c r="B324" s="11" t="s">
        <v>622</v>
      </c>
    </row>
    <row r="325" spans="1:2">
      <c r="A325" t="s">
        <v>623</v>
      </c>
      <c r="B325" s="11" t="s">
        <v>624</v>
      </c>
    </row>
    <row r="326" ht="24" spans="1:2">
      <c r="A326" t="s">
        <v>625</v>
      </c>
      <c r="B326" s="1" t="s">
        <v>626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彭江</cp:lastModifiedBy>
  <dcterms:created xsi:type="dcterms:W3CDTF">2021-11-19T03:25:00Z</dcterms:created>
  <dcterms:modified xsi:type="dcterms:W3CDTF">2021-12-01T01:18:30Z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