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2-2阻隔系统" sheetId="1" r:id="rId1"/>
  </sheets>
  <definedNames>
    <definedName name="_xlnm.Print_Titles" localSheetId="0">'表2-2阻隔系统'!$1:$7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<sst xmlns="http://schemas.openxmlformats.org/spreadsheetml/2006/main" count="41">
  <si>
    <t>附表3-2</t>
  </si>
  <si>
    <t>森林防火道路与阻隔系统工程现状统计表</t>
  </si>
  <si>
    <t>单位：公里，公顷</t>
  </si>
  <si>
    <t>地级市</t>
  </si>
  <si>
    <t>县（市、区）</t>
  </si>
  <si>
    <t>统计期限</t>
  </si>
  <si>
    <t>防火道路</t>
  </si>
  <si>
    <t>阻隔系统</t>
  </si>
  <si>
    <t>小计</t>
  </si>
  <si>
    <t>林区等
级公路</t>
  </si>
  <si>
    <t>简易路</t>
  </si>
  <si>
    <t>集材废弃路</t>
  </si>
  <si>
    <t>工程阻隔带</t>
  </si>
  <si>
    <t>生物防火带</t>
  </si>
  <si>
    <t>机耕带</t>
  </si>
  <si>
    <t>防火线</t>
  </si>
  <si>
    <t>长度</t>
  </si>
  <si>
    <t>面积</t>
  </si>
  <si>
    <t>全省合计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</si>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</sst>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7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_ "/>
    <numFmt numFmtId="177" formatCode="_-* #,##0.00_-;\-* #,##0.00_-;_-* &quot;-&quot;??_-;_-@_-"/>
    <numFmt numFmtId="178" formatCode="_-* #,##0_-;\-* #,##0_-;_-* &quot;-&quot;_-;_-@_-"/>
  </numFmts>
  <fonts count="28">
    <font>
      <sz val="11"/>
      <color indexed="8"/>
      <name val="宋体"/>
      <charset val="134"/>
    </font>
    <font>
      <sz val="10"/>
      <name val="宋体"/>
      <charset val="134"/>
    </font>
    <font>
      <sz val="12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12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120">
    <xf numFmtId="0" fontId="0" fillId="0" borderId="1">
      <alignment vertical="center"/>
    </xf>
    <xf numFmtId="42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10" fillId="12" borderId="0" applyNumberFormat="0" applyBorder="0" applyAlignment="0" applyProtection="0">
      <alignment vertical="center"/>
    </xf>
    <xf numFmtId="0" fontId="18" fillId="13" borderId="9" applyNumberFormat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0" fillId="0" borderId="0">
      <alignment vertical="center"/>
    </xf>
    <xf numFmtId="0" fontId="10" fillId="14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" fillId="0" borderId="0">
      <alignment vertical="center"/>
    </xf>
    <xf numFmtId="0" fontId="24" fillId="0" borderId="0" applyNumberFormat="0" applyFill="0" applyBorder="0" applyAlignment="0" applyProtection="0">
      <alignment vertical="center"/>
    </xf>
    <xf numFmtId="0" fontId="8" fillId="9" borderId="8" applyNumberFormat="0" applyFont="0" applyAlignment="0" applyProtection="0">
      <alignment vertical="center"/>
    </xf>
    <xf numFmtId="0" fontId="8" fillId="0" borderId="0">
      <alignment vertical="center"/>
    </xf>
    <xf numFmtId="0" fontId="14" fillId="7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0" borderId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6" fillId="23" borderId="12" applyNumberFormat="0" applyAlignment="0" applyProtection="0">
      <alignment vertical="center"/>
    </xf>
    <xf numFmtId="0" fontId="27" fillId="23" borderId="9" applyNumberFormat="0" applyAlignment="0" applyProtection="0">
      <alignment vertical="center"/>
    </xf>
    <xf numFmtId="0" fontId="23" fillId="21" borderId="10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0" fillId="0" borderId="0">
      <alignment vertical="center"/>
    </xf>
    <xf numFmtId="0" fontId="14" fillId="5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0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15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4" fillId="18" borderId="0" applyNumberFormat="0" applyBorder="0" applyAlignment="0" applyProtection="0">
      <alignment vertical="center"/>
    </xf>
    <xf numFmtId="0" fontId="2" fillId="0" borderId="0">
      <alignment vertical="center"/>
    </xf>
    <xf numFmtId="0" fontId="14" fillId="25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6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4" fillId="11" borderId="0" applyNumberFormat="0" applyBorder="0" applyAlignment="0" applyProtection="0">
      <alignment vertical="center"/>
    </xf>
    <xf numFmtId="0" fontId="2" fillId="0" borderId="0">
      <alignment vertical="center"/>
    </xf>
    <xf numFmtId="0" fontId="10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0" fillId="27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0" fillId="0" borderId="1"/>
    <xf numFmtId="0" fontId="0" fillId="0" borderId="0">
      <alignment vertical="top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/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0" fillId="0" borderId="0">
      <alignment vertical="center"/>
    </xf>
    <xf numFmtId="0" fontId="8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0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2" fillId="0" borderId="0"/>
    <xf numFmtId="0" fontId="2" fillId="0" borderId="0">
      <alignment vertical="top"/>
    </xf>
    <xf numFmtId="0" fontId="0" fillId="0" borderId="0">
      <alignment vertical="top"/>
    </xf>
    <xf numFmtId="178" fontId="2" fillId="0" borderId="0" applyFont="0" applyFill="0" applyBorder="0" applyAlignment="0" applyProtection="0"/>
    <xf numFmtId="177" fontId="2" fillId="0" borderId="0" applyFont="0" applyFill="0" applyBorder="0" applyAlignment="0" applyProtection="0"/>
  </cellStyleXfs>
  <cellXfs count="12">
    <xf numFmtId="0" fontId="0" fillId="0" borderId="1" xfId="0">
      <alignment vertical="center"/>
    </xf>
    <xf numFmtId="0" fontId="1" fillId="0" borderId="0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176" fontId="7" fillId="0" borderId="1" xfId="0" applyNumberFormat="1" applyFont="1" applyFill="1" applyBorder="1" applyAlignment="1">
      <alignment horizontal="center" vertical="center"/>
    </xf>
    <xf numFmtId="176" fontId="7" fillId="0" borderId="1" xfId="17" applyNumberFormat="1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right" vertical="center"/>
    </xf>
  </cellXfs>
  <cellStyles count="120">
    <cellStyle name="常规" xfId="0" builtinId="0"/>
    <cellStyle name="货币[0]" xfId="1" builtinId="7"/>
    <cellStyle name="货币" xfId="2" builtinId="4"/>
    <cellStyle name="常规 2 2 4" xfId="3"/>
    <cellStyle name="20% - 强调文字颜色 3" xfId="4" builtinId="38"/>
    <cellStyle name="输入" xfId="5" builtinId="20"/>
    <cellStyle name="千位分隔[0]" xfId="6" builtinId="6"/>
    <cellStyle name="千位分隔" xfId="7" builtinId="3"/>
    <cellStyle name="常规 7 3" xfId="8"/>
    <cellStyle name="40% - 强调文字颜色 3" xfId="9" builtinId="39"/>
    <cellStyle name="差" xfId="10" builtinId="27"/>
    <cellStyle name="60% - 强调文字颜色 3" xfId="11" builtinId="40"/>
    <cellStyle name="超链接" xfId="12" builtinId="8"/>
    <cellStyle name="百分比" xfId="13" builtinId="5"/>
    <cellStyle name="常规 2 7 3" xfId="14"/>
    <cellStyle name="已访问的超链接" xfId="15" builtinId="9"/>
    <cellStyle name="注释" xfId="16" builtinId="10"/>
    <cellStyle name="常规 6" xfId="17"/>
    <cellStyle name="60% - 强调文字颜色 2" xfId="18" builtinId="36"/>
    <cellStyle name="标题 4" xfId="19" builtinId="19"/>
    <cellStyle name="警告文本" xfId="20" builtinId="11"/>
    <cellStyle name="标题" xfId="21" builtinId="15"/>
    <cellStyle name="常规 5 2" xfId="22"/>
    <cellStyle name="解释性文本" xfId="23" builtinId="53"/>
    <cellStyle name="标题 1" xfId="24" builtinId="16"/>
    <cellStyle name="标题 2" xfId="25" builtinId="17"/>
    <cellStyle name="60% - 强调文字颜色 1" xfId="26" builtinId="32"/>
    <cellStyle name="标题 3" xfId="27" builtinId="18"/>
    <cellStyle name="60% - 强调文字颜色 4" xfId="28" builtinId="44"/>
    <cellStyle name="输出" xfId="29" builtinId="21"/>
    <cellStyle name="计算" xfId="30" builtinId="22"/>
    <cellStyle name="检查单元格" xfId="31" builtinId="23"/>
    <cellStyle name="20% - 强调文字颜色 6" xfId="32" builtinId="50"/>
    <cellStyle name="常规 8 3" xfId="33"/>
    <cellStyle name="强调文字颜色 2" xfId="34" builtinId="33"/>
    <cellStyle name="链接单元格" xfId="35" builtinId="24"/>
    <cellStyle name="汇总" xfId="36" builtinId="25"/>
    <cellStyle name="好" xfId="37" builtinId="26"/>
    <cellStyle name="适中" xfId="38" builtinId="28"/>
    <cellStyle name="常规 2 2 6" xfId="39"/>
    <cellStyle name="20% - 强调文字颜色 5" xfId="40" builtinId="46"/>
    <cellStyle name="强调文字颜色 1" xfId="41" builtinId="29"/>
    <cellStyle name="常规 2 2 2" xfId="42"/>
    <cellStyle name="20% - 强调文字颜色 1" xfId="43" builtinId="30"/>
    <cellStyle name="40% - 强调文字颜色 1" xfId="44" builtinId="31"/>
    <cellStyle name="常规 2 6 8" xfId="45"/>
    <cellStyle name="常规 2 2 3" xfId="46"/>
    <cellStyle name="20% - 强调文字颜色 2" xfId="47" builtinId="34"/>
    <cellStyle name="40% - 强调文字颜色 2" xfId="48" builtinId="35"/>
    <cellStyle name="常规 2 6 9" xfId="49"/>
    <cellStyle name="常规 2 2 8" xfId="50"/>
    <cellStyle name="强调文字颜色 3" xfId="51" builtinId="37"/>
    <cellStyle name="常规 2 2 9" xfId="52"/>
    <cellStyle name="强调文字颜色 4" xfId="53" builtinId="41"/>
    <cellStyle name="常规 2 2 5" xfId="54"/>
    <cellStyle name="20% - 强调文字颜色 4" xfId="55" builtinId="42"/>
    <cellStyle name="40% - 强调文字颜色 4" xfId="56" builtinId="43"/>
    <cellStyle name="强调文字颜色 5" xfId="57" builtinId="45"/>
    <cellStyle name="常规 2 2" xfId="58"/>
    <cellStyle name="40% - 强调文字颜色 5" xfId="59" builtinId="47"/>
    <cellStyle name="60% - 强调文字颜色 5" xfId="60" builtinId="48"/>
    <cellStyle name="强调文字颜色 6" xfId="61" builtinId="49"/>
    <cellStyle name="常规 2 3" xfId="62"/>
    <cellStyle name="常规 2 9 2" xfId="63"/>
    <cellStyle name="40% - 强调文字颜色 6" xfId="64" builtinId="51"/>
    <cellStyle name="60% - 强调文字颜色 6" xfId="65" builtinId="52"/>
    <cellStyle name="Normal" xfId="66"/>
    <cellStyle name="常规 11 2" xfId="67"/>
    <cellStyle name="常规 2" xfId="68"/>
    <cellStyle name="常规 2 10 2" xfId="69"/>
    <cellStyle name="常规 2 5 2" xfId="70"/>
    <cellStyle name="常规 2 5 4" xfId="71"/>
    <cellStyle name="常规 2 5 5" xfId="72"/>
    <cellStyle name="常规 2 5 6" xfId="73"/>
    <cellStyle name="常规 2 5 8" xfId="74"/>
    <cellStyle name="常规 2 5 9" xfId="75"/>
    <cellStyle name="常规 2 6 2" xfId="76"/>
    <cellStyle name="常规 2 6 4" xfId="77"/>
    <cellStyle name="常规 2 6 5" xfId="78"/>
    <cellStyle name="常规 2 6 6" xfId="79"/>
    <cellStyle name="常规 2 67" xfId="80"/>
    <cellStyle name="常规 2 68" xfId="81"/>
    <cellStyle name="常规 2 69" xfId="82"/>
    <cellStyle name="常规 2 7 4" xfId="83"/>
    <cellStyle name="常规 2 7 5" xfId="84"/>
    <cellStyle name="常规 2 7 6" xfId="85"/>
    <cellStyle name="常规 2 7 8" xfId="86"/>
    <cellStyle name="常规 2 7 9" xfId="87"/>
    <cellStyle name="常规 2 70" xfId="88"/>
    <cellStyle name="常规 2 71" xfId="89"/>
    <cellStyle name="常规 2 76" xfId="90"/>
    <cellStyle name="常规 2 8 3" xfId="91"/>
    <cellStyle name="常规 2 8 4" xfId="92"/>
    <cellStyle name="常规 2 8 5" xfId="93"/>
    <cellStyle name="常规 2 8 6" xfId="94"/>
    <cellStyle name="常规 2 8 8" xfId="95"/>
    <cellStyle name="常规 2 8 9" xfId="96"/>
    <cellStyle name="常规 2_附件1：县级行政单位森林火险等级区划基础数据" xfId="97"/>
    <cellStyle name="常规 3" xfId="98"/>
    <cellStyle name="常规 4" xfId="99"/>
    <cellStyle name="常规 5" xfId="100"/>
    <cellStyle name="常规 5 3" xfId="101"/>
    <cellStyle name="常规 5 5" xfId="102"/>
    <cellStyle name="常规 5 6" xfId="103"/>
    <cellStyle name="常规 5 8" xfId="104"/>
    <cellStyle name="常规 7 5" xfId="105"/>
    <cellStyle name="常规 7 6" xfId="106"/>
    <cellStyle name="常规 75" xfId="107"/>
    <cellStyle name="常规 80" xfId="108"/>
    <cellStyle name="常规 76" xfId="109"/>
    <cellStyle name="常规 81" xfId="110"/>
    <cellStyle name="常规 77" xfId="111"/>
    <cellStyle name="常规 82" xfId="112"/>
    <cellStyle name="常规 78" xfId="113"/>
    <cellStyle name="常规 83" xfId="114"/>
    <cellStyle name="常规 79" xfId="115"/>
    <cellStyle name="常规 84" xfId="116"/>
    <cellStyle name="常规 9 8" xfId="117"/>
    <cellStyle name="千位[0]_汇总表一 " xfId="118"/>
    <cellStyle name="千位_汇总表一 " xfId="11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0"/>
  <sheetViews>
    <sheetView tabSelected="1" workbookViewId="0">
      <selection activeCell="H11" sqref="H11"/>
    </sheetView>
  </sheetViews>
  <sheetFormatPr defaultColWidth="9" defaultRowHeight="14.25"/>
  <cols>
    <col min="1" max="1" width="11.1833333333333" style="2" customWidth="1"/>
    <col min="2" max="2" width="7.375" style="2" hidden="1" customWidth="1"/>
    <col min="3" max="3" width="2.2" style="2" hidden="1" customWidth="1"/>
    <col min="4" max="11" width="10.575" style="2" customWidth="1"/>
    <col min="12" max="12" width="12.375" style="2" customWidth="1"/>
    <col min="13" max="16384" width="9" style="2"/>
  </cols>
  <sheetData>
    <row r="1" ht="23.25" customHeight="1" spans="1:1">
      <c r="A1" s="3" t="s">
        <v>0</v>
      </c>
    </row>
    <row r="2" ht="20.1" customHeight="1" spans="1:12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</row>
    <row r="3" ht="16.5" customHeight="1" spans="1:12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11"/>
    </row>
    <row r="4" ht="21" customHeight="1" spans="1:12">
      <c r="A4" s="7" t="s">
        <v>3</v>
      </c>
      <c r="B4" s="7" t="s">
        <v>4</v>
      </c>
      <c r="C4" s="8" t="s">
        <v>5</v>
      </c>
      <c r="D4" s="8" t="s">
        <v>6</v>
      </c>
      <c r="E4" s="8"/>
      <c r="F4" s="8"/>
      <c r="G4" s="8"/>
      <c r="H4" s="8" t="s">
        <v>7</v>
      </c>
      <c r="I4" s="8"/>
      <c r="J4" s="8"/>
      <c r="K4" s="8"/>
      <c r="L4" s="8"/>
    </row>
    <row r="5" s="1" customFormat="1" ht="21" customHeight="1" spans="1:12">
      <c r="A5" s="7"/>
      <c r="B5" s="7"/>
      <c r="C5" s="8"/>
      <c r="D5" s="7" t="s">
        <v>8</v>
      </c>
      <c r="E5" s="7" t="s">
        <v>9</v>
      </c>
      <c r="F5" s="7" t="s">
        <v>10</v>
      </c>
      <c r="G5" s="7" t="s">
        <v>11</v>
      </c>
      <c r="H5" s="7" t="s">
        <v>12</v>
      </c>
      <c r="I5" s="7"/>
      <c r="J5" s="7"/>
      <c r="K5" s="7" t="s">
        <v>13</v>
      </c>
      <c r="L5" s="7"/>
    </row>
    <row r="6" s="1" customFormat="1" ht="32" customHeight="1" spans="1:12">
      <c r="A6" s="7"/>
      <c r="B6" s="7"/>
      <c r="C6" s="8"/>
      <c r="D6" s="7"/>
      <c r="E6" s="7"/>
      <c r="F6" s="7"/>
      <c r="G6" s="7"/>
      <c r="H6" s="7" t="s">
        <v>8</v>
      </c>
      <c r="I6" s="7" t="s">
        <v>14</v>
      </c>
      <c r="J6" s="7" t="s">
        <v>15</v>
      </c>
      <c r="K6" s="7" t="s">
        <v>16</v>
      </c>
      <c r="L6" s="7" t="s">
        <v>17</v>
      </c>
    </row>
    <row r="7" ht="18.75" customHeight="1" spans="1:12">
      <c r="A7" s="7">
        <v>1</v>
      </c>
      <c r="B7" s="7">
        <v>2</v>
      </c>
      <c r="C7" s="7">
        <v>3</v>
      </c>
      <c r="D7" s="7">
        <v>2</v>
      </c>
      <c r="E7" s="7">
        <v>3</v>
      </c>
      <c r="F7" s="7">
        <v>4</v>
      </c>
      <c r="G7" s="7">
        <v>5</v>
      </c>
      <c r="H7" s="7">
        <v>6</v>
      </c>
      <c r="I7" s="7">
        <v>7</v>
      </c>
      <c r="J7" s="7">
        <v>8</v>
      </c>
      <c r="K7" s="7">
        <v>9</v>
      </c>
      <c r="L7" s="7">
        <v>10</v>
      </c>
    </row>
    <row r="8" ht="40" customHeight="1" spans="1:12">
      <c r="A8" s="7" t="s">
        <v>18</v>
      </c>
      <c r="B8" s="7"/>
      <c r="C8" s="7"/>
      <c r="D8" s="9">
        <f>SUM(D9:D30)</f>
        <v>94371.236</v>
      </c>
      <c r="E8" s="9">
        <f t="shared" ref="E8:M8" si="0">SUM(E9:E30)</f>
        <v>31055.707</v>
      </c>
      <c r="F8" s="9">
        <f t="shared" si="0"/>
        <v>41643.27</v>
      </c>
      <c r="G8" s="9">
        <f t="shared" si="0"/>
        <v>20675.05</v>
      </c>
      <c r="H8" s="9">
        <f t="shared" si="0"/>
        <v>37875.077</v>
      </c>
      <c r="I8" s="9">
        <f t="shared" si="0"/>
        <v>27984.04</v>
      </c>
      <c r="J8" s="9">
        <f t="shared" si="0"/>
        <v>10296.827</v>
      </c>
      <c r="K8" s="9">
        <f t="shared" si="0"/>
        <v>113123.1</v>
      </c>
      <c r="L8" s="9">
        <f t="shared" si="0"/>
        <v>139660</v>
      </c>
    </row>
    <row r="9" ht="27.95" customHeight="1" spans="1:12">
      <c r="A9" s="7" t="s">
        <v>19</v>
      </c>
      <c r="B9" s="7"/>
      <c r="C9" s="7"/>
      <c r="D9" s="9">
        <v>276.8</v>
      </c>
      <c r="E9" s="9">
        <v>190.5</v>
      </c>
      <c r="F9" s="9">
        <v>76.3</v>
      </c>
      <c r="G9" s="9">
        <v>10</v>
      </c>
      <c r="H9" s="9">
        <v>574</v>
      </c>
      <c r="I9" s="9">
        <v>0</v>
      </c>
      <c r="J9" s="9">
        <v>574</v>
      </c>
      <c r="K9" s="9">
        <v>3516.9</v>
      </c>
      <c r="L9" s="9">
        <v>4367.2</v>
      </c>
    </row>
    <row r="10" ht="27.95" customHeight="1" spans="1:12">
      <c r="A10" s="7" t="s">
        <v>20</v>
      </c>
      <c r="B10" s="7"/>
      <c r="C10" s="7"/>
      <c r="D10" s="9">
        <v>278.9</v>
      </c>
      <c r="E10" s="9">
        <v>40.3</v>
      </c>
      <c r="F10" s="9">
        <v>155</v>
      </c>
      <c r="G10" s="9">
        <v>0</v>
      </c>
      <c r="H10" s="9">
        <v>76.263</v>
      </c>
      <c r="I10" s="9">
        <v>0</v>
      </c>
      <c r="J10" s="9">
        <v>1097.863</v>
      </c>
      <c r="K10" s="9">
        <v>1359.2</v>
      </c>
      <c r="L10" s="9">
        <v>1883.8</v>
      </c>
    </row>
    <row r="11" ht="27.95" customHeight="1" spans="1:12">
      <c r="A11" s="7" t="s">
        <v>21</v>
      </c>
      <c r="B11" s="7"/>
      <c r="C11" s="7"/>
      <c r="D11" s="9">
        <v>505.441</v>
      </c>
      <c r="E11" s="9">
        <v>54.044</v>
      </c>
      <c r="F11" s="9">
        <v>451.397</v>
      </c>
      <c r="G11" s="9">
        <v>0</v>
      </c>
      <c r="H11" s="9">
        <v>27.11</v>
      </c>
      <c r="I11" s="9">
        <v>0</v>
      </c>
      <c r="J11" s="9">
        <v>27.11</v>
      </c>
      <c r="K11" s="9">
        <v>946</v>
      </c>
      <c r="L11" s="9">
        <v>1007</v>
      </c>
    </row>
    <row r="12" ht="27.95" customHeight="1" spans="1:12">
      <c r="A12" s="7" t="s">
        <v>22</v>
      </c>
      <c r="B12" s="7"/>
      <c r="C12" s="7"/>
      <c r="D12" s="9">
        <v>90</v>
      </c>
      <c r="E12" s="9">
        <v>50</v>
      </c>
      <c r="F12" s="9">
        <v>40</v>
      </c>
      <c r="G12" s="9"/>
      <c r="H12" s="9">
        <v>30</v>
      </c>
      <c r="I12" s="9">
        <v>30</v>
      </c>
      <c r="J12" s="9"/>
      <c r="K12" s="9">
        <v>312</v>
      </c>
      <c r="L12" s="9">
        <v>417</v>
      </c>
    </row>
    <row r="13" ht="27.95" customHeight="1" spans="1:12">
      <c r="A13" s="7" t="s">
        <v>23</v>
      </c>
      <c r="B13" s="7"/>
      <c r="C13" s="7"/>
      <c r="D13" s="9">
        <v>3082.75</v>
      </c>
      <c r="E13" s="9">
        <v>2417.92</v>
      </c>
      <c r="F13" s="9">
        <v>1335.1</v>
      </c>
      <c r="G13" s="9">
        <v>1333.03</v>
      </c>
      <c r="H13" s="9">
        <v>1371</v>
      </c>
      <c r="I13" s="9">
        <v>862.6</v>
      </c>
      <c r="J13" s="9">
        <v>1484</v>
      </c>
      <c r="K13" s="9">
        <v>15229</v>
      </c>
      <c r="L13" s="9">
        <v>18199</v>
      </c>
    </row>
    <row r="14" ht="27.95" customHeight="1" spans="1:12">
      <c r="A14" s="7" t="s">
        <v>24</v>
      </c>
      <c r="B14" s="7"/>
      <c r="C14" s="7"/>
      <c r="D14" s="9">
        <v>7994.24</v>
      </c>
      <c r="E14" s="9">
        <v>4944.689</v>
      </c>
      <c r="F14" s="9">
        <v>2716.6</v>
      </c>
      <c r="G14" s="9">
        <v>450</v>
      </c>
      <c r="H14" s="9">
        <v>693.4</v>
      </c>
      <c r="I14" s="9">
        <v>540</v>
      </c>
      <c r="J14" s="9">
        <v>153.4</v>
      </c>
      <c r="K14" s="9">
        <v>9197</v>
      </c>
      <c r="L14" s="9">
        <v>10698</v>
      </c>
    </row>
    <row r="15" ht="27.95" customHeight="1" spans="1:12">
      <c r="A15" s="7" t="s">
        <v>25</v>
      </c>
      <c r="B15" s="7"/>
      <c r="C15" s="7"/>
      <c r="D15" s="9">
        <v>5728.2</v>
      </c>
      <c r="E15" s="9">
        <v>1839.7</v>
      </c>
      <c r="F15" s="9">
        <v>3126</v>
      </c>
      <c r="G15" s="9">
        <v>940</v>
      </c>
      <c r="H15" s="9">
        <v>3859</v>
      </c>
      <c r="I15" s="9">
        <v>1875</v>
      </c>
      <c r="J15" s="9">
        <v>1984</v>
      </c>
      <c r="K15" s="9">
        <v>19635</v>
      </c>
      <c r="L15" s="9">
        <v>30071</v>
      </c>
    </row>
    <row r="16" ht="27.95" customHeight="1" spans="1:12">
      <c r="A16" s="7" t="s">
        <v>26</v>
      </c>
      <c r="B16" s="7"/>
      <c r="C16" s="7"/>
      <c r="D16" s="9">
        <v>1576.99</v>
      </c>
      <c r="E16" s="9">
        <v>766.874</v>
      </c>
      <c r="F16" s="9">
        <v>546.113</v>
      </c>
      <c r="G16" s="9">
        <v>269</v>
      </c>
      <c r="H16" s="9">
        <v>1676.554</v>
      </c>
      <c r="I16" s="9">
        <v>793</v>
      </c>
      <c r="J16" s="9">
        <v>883.554</v>
      </c>
      <c r="K16" s="9">
        <v>7582</v>
      </c>
      <c r="L16" s="9">
        <v>8699</v>
      </c>
    </row>
    <row r="17" ht="27.95" customHeight="1" spans="1:12">
      <c r="A17" s="7" t="s">
        <v>27</v>
      </c>
      <c r="B17" s="7"/>
      <c r="C17" s="7"/>
      <c r="D17" s="10">
        <v>5924</v>
      </c>
      <c r="E17" s="10">
        <v>1564</v>
      </c>
      <c r="F17" s="10">
        <v>555</v>
      </c>
      <c r="G17" s="10">
        <v>760</v>
      </c>
      <c r="H17" s="10">
        <v>232</v>
      </c>
      <c r="I17" s="10">
        <v>200</v>
      </c>
      <c r="J17" s="10">
        <v>32</v>
      </c>
      <c r="K17" s="10">
        <v>1842</v>
      </c>
      <c r="L17" s="10">
        <v>2055</v>
      </c>
    </row>
    <row r="18" ht="27.95" customHeight="1" spans="1:12">
      <c r="A18" s="7" t="s">
        <v>28</v>
      </c>
      <c r="B18" s="7"/>
      <c r="C18" s="7"/>
      <c r="D18" s="9">
        <f>SUM(E18:G18)</f>
        <v>5126.66</v>
      </c>
      <c r="E18" s="9">
        <v>4772.9</v>
      </c>
      <c r="F18" s="9">
        <v>353.76</v>
      </c>
      <c r="G18" s="9">
        <v>0</v>
      </c>
      <c r="H18" s="9">
        <v>0</v>
      </c>
      <c r="I18" s="9">
        <v>0</v>
      </c>
      <c r="J18" s="9">
        <v>0</v>
      </c>
      <c r="K18" s="9">
        <v>969</v>
      </c>
      <c r="L18" s="9">
        <v>1196</v>
      </c>
    </row>
    <row r="19" ht="27.95" customHeight="1" spans="1:12">
      <c r="A19" s="7" t="s">
        <v>29</v>
      </c>
      <c r="B19" s="7"/>
      <c r="C19" s="7"/>
      <c r="D19" s="9">
        <f>SUM(E19:G19)</f>
        <v>151.62</v>
      </c>
      <c r="E19" s="9">
        <v>52.92</v>
      </c>
      <c r="F19" s="9">
        <v>98.7</v>
      </c>
      <c r="G19" s="9">
        <v>0</v>
      </c>
      <c r="H19" s="9">
        <v>0</v>
      </c>
      <c r="I19" s="9">
        <v>0</v>
      </c>
      <c r="J19" s="9">
        <v>0</v>
      </c>
      <c r="K19" s="9">
        <v>577</v>
      </c>
      <c r="L19" s="9">
        <v>605</v>
      </c>
    </row>
    <row r="20" ht="27.95" customHeight="1" spans="1:12">
      <c r="A20" s="7" t="s">
        <v>30</v>
      </c>
      <c r="B20" s="7"/>
      <c r="C20" s="7"/>
      <c r="D20" s="9">
        <v>207.9</v>
      </c>
      <c r="E20" s="9">
        <v>32.5</v>
      </c>
      <c r="F20" s="9">
        <v>94.7</v>
      </c>
      <c r="G20" s="9">
        <v>0</v>
      </c>
      <c r="H20" s="9">
        <v>1756.91</v>
      </c>
      <c r="I20" s="9">
        <v>47</v>
      </c>
      <c r="J20" s="9">
        <v>98</v>
      </c>
      <c r="K20" s="9">
        <v>4722</v>
      </c>
      <c r="L20" s="9">
        <v>5175</v>
      </c>
    </row>
    <row r="21" ht="27.95" customHeight="1" spans="1:12">
      <c r="A21" s="7" t="s">
        <v>31</v>
      </c>
      <c r="B21" s="7"/>
      <c r="C21" s="7"/>
      <c r="D21" s="9">
        <v>558.16</v>
      </c>
      <c r="E21" s="9">
        <v>258.35</v>
      </c>
      <c r="F21" s="9">
        <v>81.5</v>
      </c>
      <c r="G21" s="9">
        <v>0</v>
      </c>
      <c r="H21" s="9">
        <v>191.5</v>
      </c>
      <c r="I21" s="9">
        <v>175</v>
      </c>
      <c r="J21" s="9">
        <v>31.5</v>
      </c>
      <c r="K21" s="9">
        <v>1253</v>
      </c>
      <c r="L21" s="9">
        <v>1356</v>
      </c>
    </row>
    <row r="22" ht="27.95" customHeight="1" spans="1:12">
      <c r="A22" s="7" t="s">
        <v>32</v>
      </c>
      <c r="B22" s="7"/>
      <c r="C22" s="7"/>
      <c r="D22" s="9">
        <v>9385.7</v>
      </c>
      <c r="E22" s="9">
        <v>3576</v>
      </c>
      <c r="F22" s="9">
        <v>3470.2</v>
      </c>
      <c r="G22" s="9">
        <v>2339.5</v>
      </c>
      <c r="H22" s="9">
        <v>1220</v>
      </c>
      <c r="I22" s="9">
        <v>720</v>
      </c>
      <c r="J22" s="9">
        <v>500</v>
      </c>
      <c r="K22" s="9">
        <v>4436</v>
      </c>
      <c r="L22" s="9">
        <v>4953</v>
      </c>
    </row>
    <row r="23" ht="27.95" customHeight="1" spans="1:12">
      <c r="A23" s="7" t="s">
        <v>33</v>
      </c>
      <c r="B23" s="7"/>
      <c r="C23" s="7"/>
      <c r="D23" s="9">
        <v>4645.5</v>
      </c>
      <c r="E23" s="9">
        <v>909.9</v>
      </c>
      <c r="F23" s="9">
        <v>2717.6</v>
      </c>
      <c r="G23" s="9">
        <v>1018</v>
      </c>
      <c r="H23" s="9">
        <v>1401.3</v>
      </c>
      <c r="I23" s="9">
        <v>1188</v>
      </c>
      <c r="J23" s="9">
        <v>213.3</v>
      </c>
      <c r="K23" s="9">
        <v>325</v>
      </c>
      <c r="L23" s="9">
        <v>441</v>
      </c>
    </row>
    <row r="24" ht="27.95" customHeight="1" spans="1:12">
      <c r="A24" s="7" t="s">
        <v>34</v>
      </c>
      <c r="B24" s="7"/>
      <c r="C24" s="7"/>
      <c r="D24" s="9">
        <v>7240.985</v>
      </c>
      <c r="E24" s="9">
        <v>2712.8</v>
      </c>
      <c r="F24" s="9">
        <v>2241.74</v>
      </c>
      <c r="G24" s="9">
        <v>2286</v>
      </c>
      <c r="H24" s="9">
        <v>2156</v>
      </c>
      <c r="I24" s="9">
        <v>792.7</v>
      </c>
      <c r="J24" s="9">
        <v>1363.3</v>
      </c>
      <c r="K24" s="9">
        <v>4837</v>
      </c>
      <c r="L24" s="9">
        <v>6479</v>
      </c>
    </row>
    <row r="25" ht="27.95" customHeight="1" spans="1:12">
      <c r="A25" s="7" t="s">
        <v>35</v>
      </c>
      <c r="B25" s="7"/>
      <c r="C25" s="7"/>
      <c r="D25" s="9">
        <v>6433.07</v>
      </c>
      <c r="E25" s="9">
        <v>1842.07</v>
      </c>
      <c r="F25" s="9">
        <v>2699</v>
      </c>
      <c r="G25" s="9">
        <v>1892</v>
      </c>
      <c r="H25" s="9">
        <v>2010.44</v>
      </c>
      <c r="I25" s="9">
        <v>1740.74</v>
      </c>
      <c r="J25" s="9">
        <v>269.7</v>
      </c>
      <c r="K25" s="9">
        <v>12699</v>
      </c>
      <c r="L25" s="9">
        <v>14381</v>
      </c>
    </row>
    <row r="26" ht="27.95" customHeight="1" spans="1:12">
      <c r="A26" s="7" t="s">
        <v>36</v>
      </c>
      <c r="B26" s="7"/>
      <c r="C26" s="7"/>
      <c r="D26" s="9">
        <v>15694.5</v>
      </c>
      <c r="E26" s="9">
        <v>1844.5</v>
      </c>
      <c r="F26" s="9">
        <v>5275</v>
      </c>
      <c r="G26" s="9">
        <v>8575</v>
      </c>
      <c r="H26" s="9">
        <v>481</v>
      </c>
      <c r="I26" s="9">
        <v>75</v>
      </c>
      <c r="J26" s="9">
        <v>406</v>
      </c>
      <c r="K26" s="9">
        <v>12184</v>
      </c>
      <c r="L26" s="9">
        <v>14119</v>
      </c>
    </row>
    <row r="27" ht="27.95" customHeight="1" spans="1:12">
      <c r="A27" s="7" t="s">
        <v>37</v>
      </c>
      <c r="B27" s="7"/>
      <c r="C27" s="7"/>
      <c r="D27" s="9">
        <v>728</v>
      </c>
      <c r="E27" s="9">
        <v>280</v>
      </c>
      <c r="F27" s="9">
        <v>370</v>
      </c>
      <c r="G27" s="9">
        <v>78</v>
      </c>
      <c r="H27" s="9">
        <v>218</v>
      </c>
      <c r="I27" s="9">
        <v>80</v>
      </c>
      <c r="J27" s="9">
        <v>138</v>
      </c>
      <c r="K27" s="9">
        <v>1546</v>
      </c>
      <c r="L27" s="9">
        <v>1879</v>
      </c>
    </row>
    <row r="28" ht="27.95" customHeight="1" spans="1:12">
      <c r="A28" s="7" t="s">
        <v>38</v>
      </c>
      <c r="B28" s="7"/>
      <c r="C28" s="7"/>
      <c r="D28" s="9">
        <v>1267.36</v>
      </c>
      <c r="E28" s="9">
        <v>681.3</v>
      </c>
      <c r="F28" s="9">
        <v>550.06</v>
      </c>
      <c r="G28" s="9">
        <v>36</v>
      </c>
      <c r="H28" s="9">
        <v>763</v>
      </c>
      <c r="I28" s="9">
        <v>82</v>
      </c>
      <c r="J28" s="9">
        <v>681</v>
      </c>
      <c r="K28" s="9">
        <v>2626</v>
      </c>
      <c r="L28" s="9">
        <v>3098</v>
      </c>
    </row>
    <row r="29" ht="27.95" customHeight="1" spans="1:12">
      <c r="A29" s="7" t="s">
        <v>39</v>
      </c>
      <c r="B29" s="7"/>
      <c r="C29" s="7"/>
      <c r="D29" s="9">
        <v>15051.78</v>
      </c>
      <c r="E29" s="9">
        <v>1461.96</v>
      </c>
      <c r="F29" s="9">
        <v>13393.3</v>
      </c>
      <c r="G29" s="9">
        <v>324.52</v>
      </c>
      <c r="H29" s="9">
        <v>18778</v>
      </c>
      <c r="I29" s="9">
        <v>18778</v>
      </c>
      <c r="J29" s="9">
        <v>5.5</v>
      </c>
      <c r="K29" s="9">
        <v>5116</v>
      </c>
      <c r="L29" s="9">
        <v>5857</v>
      </c>
    </row>
    <row r="30" ht="27.95" customHeight="1" spans="1:12">
      <c r="A30" s="7" t="s">
        <v>40</v>
      </c>
      <c r="B30" s="7"/>
      <c r="C30" s="7"/>
      <c r="D30" s="9">
        <v>2422.68</v>
      </c>
      <c r="E30" s="9">
        <v>762.48</v>
      </c>
      <c r="F30" s="9">
        <v>1296.2</v>
      </c>
      <c r="G30" s="9">
        <v>364</v>
      </c>
      <c r="H30" s="9">
        <v>359.6</v>
      </c>
      <c r="I30" s="9">
        <v>5</v>
      </c>
      <c r="J30" s="9">
        <v>354.6</v>
      </c>
      <c r="K30" s="9">
        <v>2214</v>
      </c>
      <c r="L30" s="9">
        <v>2724</v>
      </c>
    </row>
  </sheetData>
  <mergeCells count="14">
    <mergeCell ref="A2:L2"/>
    <mergeCell ref="A3:L3"/>
    <mergeCell ref="D4:G4"/>
    <mergeCell ref="H4:L4"/>
    <mergeCell ref="H5:J5"/>
    <mergeCell ref="K5:L5"/>
    <mergeCell ref="A8:C8"/>
    <mergeCell ref="A4:A6"/>
    <mergeCell ref="B4:B6"/>
    <mergeCell ref="C4:C6"/>
    <mergeCell ref="D5:D6"/>
    <mergeCell ref="E5:E6"/>
    <mergeCell ref="F5:F6"/>
    <mergeCell ref="G5:G6"/>
  </mergeCells>
  <printOptions horizontalCentered="1"/>
  <pageMargins left="0.707638888888889" right="0.707638888888889" top="0.707638888888889" bottom="0.747916666666667" header="0.313888888888889" footer="0.313888888888889"/>
  <pageSetup paperSize="9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表2-2阻隔系统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2017-07-26T01:24:00Z</dcterms:created>
  <cp:lastPrinted>2017-07-29T12:12:00Z</cp:lastPrinted>
  <dcterms:modified xsi:type="dcterms:W3CDTF">2017-08-11T06:48:41Z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