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表2-5队伍装备" sheetId="1" r:id="rId1"/>
  </sheets>
  <definedNames>
    <definedName name="_xlnm.Print_Titles" localSheetId="0">'表2-5队伍装备'!$1:$6</definedName>
    <definedName name="Recorder">#REF!</definedName>
  </definedNames>
  <calcPr calcId="144525"/>
</workbook>
</file>

<file path=xl/sharedStrings.xml><?xml version="1.0" encoding="utf-8"?>
<sst xmlns="http://schemas.openxmlformats.org/spreadsheetml/2006/main" count="58">
  <si>
    <t>附表3-5</t>
  </si>
  <si>
    <t xml:space="preserve"> 森林防火队伍能力及装备现状统计表</t>
  </si>
  <si>
    <t>单位：台(套、支、个）、辆、平方米</t>
  </si>
  <si>
    <t>地级市</t>
  </si>
  <si>
    <t>中小型机具</t>
  </si>
  <si>
    <t>大型装备</t>
  </si>
  <si>
    <t>消防
水池(窖)</t>
  </si>
  <si>
    <t>专业队营房</t>
  </si>
  <si>
    <t>护林员队伍人数与队伍装备</t>
  </si>
  <si>
    <t>其他</t>
  </si>
  <si>
    <t>风力
灭火机</t>
  </si>
  <si>
    <t>消防头盔</t>
  </si>
  <si>
    <t>灭火
水枪</t>
  </si>
  <si>
    <t>油锯</t>
  </si>
  <si>
    <t>割灌机</t>
  </si>
  <si>
    <t>水泵</t>
  </si>
  <si>
    <t>发电机</t>
  </si>
  <si>
    <t>移动
水池</t>
  </si>
  <si>
    <t>风速仪</t>
  </si>
  <si>
    <t>GPS</t>
  </si>
  <si>
    <t>扑火服</t>
  </si>
  <si>
    <t>帐篷</t>
  </si>
  <si>
    <t>睡袋</t>
  </si>
  <si>
    <t>无人
飞机</t>
  </si>
  <si>
    <t>对讲机</t>
  </si>
  <si>
    <t>运兵车</t>
  </si>
  <si>
    <t>指挥车</t>
  </si>
  <si>
    <t>保障车</t>
  </si>
  <si>
    <t>水罐车</t>
  </si>
  <si>
    <t>座</t>
  </si>
  <si>
    <t>面积</t>
  </si>
  <si>
    <t>护林员队伍人数</t>
  </si>
  <si>
    <t>移动巡护终端</t>
  </si>
  <si>
    <t>巡护服</t>
  </si>
  <si>
    <t>全省合计</t>
  </si>
  <si>
    <t>广州市</t>
  </si>
  <si>
    <t>深圳市</t>
  </si>
  <si>
    <t>消防水桶15个</t>
  </si>
  <si>
    <t>珠海市</t>
  </si>
  <si>
    <t>汕头市</t>
  </si>
  <si>
    <t>韶关市</t>
  </si>
  <si>
    <t>河源市</t>
  </si>
  <si>
    <t>梅州市</t>
  </si>
  <si>
    <t>惠州市</t>
  </si>
  <si>
    <t>汕尾市</t>
  </si>
  <si>
    <t>东莞市</t>
  </si>
  <si>
    <t>中山市</t>
  </si>
  <si>
    <t>江门市</t>
  </si>
  <si>
    <t>佛山市</t>
  </si>
  <si>
    <t>阳江市</t>
  </si>
  <si>
    <t>湛江市</t>
  </si>
  <si>
    <t>茂名市</t>
  </si>
  <si>
    <t>肇庆市</t>
  </si>
  <si>
    <t>清远市</t>
  </si>
  <si>
    <t>潮州市</t>
  </si>
  <si>
    <t>揭阳市</t>
  </si>
  <si>
    <t>云浮市</t>
  </si>
  <si>
    <t>省属林场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</si>
</sst>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_-* #,##0.00_-;\-* #,##0.00_-;_-* &quot;-&quot;??_-;_-@_-"/>
    <numFmt numFmtId="177" formatCode="_-* #,##0_-;\-* #,##0_-;_-* &quot;-&quot;_-;_-@_-"/>
  </numFmts>
  <fonts count="29">
    <font>
      <sz val="11"/>
      <color indexed="8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b/>
      <sz val="16"/>
      <name val="宋体"/>
      <charset val="134"/>
    </font>
    <font>
      <sz val="12"/>
      <name val="仿宋_GB2312"/>
      <charset val="134"/>
    </font>
    <font>
      <b/>
      <sz val="12"/>
      <name val="仿宋_GB2312"/>
      <charset val="134"/>
    </font>
    <font>
      <sz val="10"/>
      <name val="Times New Roman"/>
      <charset val="134"/>
    </font>
    <font>
      <sz val="10"/>
      <name val="仿宋_GB2312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120">
    <xf numFmtId="0" fontId="0" fillId="0" borderId="1">
      <alignment vertical="center"/>
    </xf>
    <xf numFmtId="42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1" fillId="7" borderId="0" applyNumberFormat="0" applyBorder="0" applyAlignment="0" applyProtection="0">
      <alignment vertical="center"/>
    </xf>
    <xf numFmtId="0" fontId="12" fillId="8" borderId="4" applyNumberFormat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11" fillId="11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6" fillId="0" borderId="0" applyNumberFormat="0" applyFill="0" applyBorder="0" applyAlignment="0" applyProtection="0">
      <alignment vertical="center"/>
    </xf>
    <xf numFmtId="0" fontId="9" fillId="3" borderId="3" applyNumberFormat="0" applyFont="0" applyAlignment="0" applyProtection="0">
      <alignment vertical="center"/>
    </xf>
    <xf numFmtId="0" fontId="9" fillId="0" borderId="0">
      <alignment vertical="center"/>
    </xf>
    <xf numFmtId="0" fontId="10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7" applyNumberFormat="0" applyFill="0" applyAlignment="0" applyProtection="0">
      <alignment vertical="center"/>
    </xf>
    <xf numFmtId="0" fontId="26" fillId="0" borderId="7" applyNumberFormat="0" applyFill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27" fillId="21" borderId="10" applyNumberFormat="0" applyAlignment="0" applyProtection="0">
      <alignment vertical="center"/>
    </xf>
    <xf numFmtId="0" fontId="19" fillId="21" borderId="4" applyNumberFormat="0" applyAlignment="0" applyProtection="0">
      <alignment vertical="center"/>
    </xf>
    <xf numFmtId="0" fontId="21" fillId="22" borderId="5" applyNumberFormat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10" fillId="28" borderId="0" applyNumberFormat="0" applyBorder="0" applyAlignment="0" applyProtection="0">
      <alignment vertical="center"/>
    </xf>
    <xf numFmtId="0" fontId="23" fillId="0" borderId="6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1" fillId="6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" fillId="0" borderId="0">
      <alignment vertical="center"/>
    </xf>
    <xf numFmtId="0" fontId="11" fillId="10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1" fillId="30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0" fillId="4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24" borderId="0" applyNumberFormat="0" applyBorder="0" applyAlignment="0" applyProtection="0">
      <alignment vertical="center"/>
    </xf>
    <xf numFmtId="0" fontId="1" fillId="0" borderId="0">
      <alignment vertical="center"/>
    </xf>
    <xf numFmtId="0" fontId="11" fillId="27" borderId="0" applyNumberFormat="0" applyBorder="0" applyAlignment="0" applyProtection="0">
      <alignment vertical="center"/>
    </xf>
    <xf numFmtId="0" fontId="11" fillId="29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" fillId="0" borderId="0">
      <alignment vertical="center"/>
    </xf>
    <xf numFmtId="0" fontId="11" fillId="9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1" fillId="32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0" fillId="0" borderId="1"/>
    <xf numFmtId="0" fontId="0" fillId="0" borderId="0">
      <alignment vertical="top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/>
    <xf numFmtId="0" fontId="1" fillId="0" borderId="0"/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/>
    <xf numFmtId="0" fontId="0" fillId="0" borderId="0">
      <alignment vertical="top"/>
    </xf>
    <xf numFmtId="177" fontId="1" fillId="0" borderId="0" applyFont="0" applyFill="0" applyBorder="0" applyAlignment="0" applyProtection="0"/>
    <xf numFmtId="176" fontId="1" fillId="0" borderId="0" applyFont="0" applyFill="0" applyBorder="0" applyAlignment="0" applyProtection="0"/>
  </cellStyleXfs>
  <cellXfs count="18">
    <xf numFmtId="0" fontId="0" fillId="0" borderId="1" xfId="0">
      <alignment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/>
    <xf numFmtId="0" fontId="0" fillId="0" borderId="0" xfId="0" applyFill="1" applyBorder="1">
      <alignment vertical="center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textRotation="255" wrapText="1"/>
    </xf>
    <xf numFmtId="0" fontId="6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17" applyFont="1" applyFill="1" applyBorder="1" applyAlignment="1">
      <alignment horizontal="center" vertical="center"/>
    </xf>
    <xf numFmtId="0" fontId="7" fillId="0" borderId="0" xfId="0" applyFont="1" applyFill="1" applyBorder="1" applyAlignment="1"/>
    <xf numFmtId="0" fontId="6" fillId="0" borderId="1" xfId="0" applyFont="1" applyFill="1" applyBorder="1" applyAlignment="1">
      <alignment horizontal="center" vertical="center" textRotation="255" wrapText="1"/>
    </xf>
    <xf numFmtId="0" fontId="8" fillId="0" borderId="0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 wrapText="1"/>
    </xf>
  </cellXfs>
  <cellStyles count="120">
    <cellStyle name="常规" xfId="0" builtinId="0"/>
    <cellStyle name="货币[0]" xfId="1" builtinId="7"/>
    <cellStyle name="货币" xfId="2" builtinId="4"/>
    <cellStyle name="常规 2 2 4" xfId="3"/>
    <cellStyle name="20% - 强调文字颜色 3" xfId="4" builtinId="38"/>
    <cellStyle name="输入" xfId="5" builtinId="20"/>
    <cellStyle name="千位分隔[0]" xfId="6" builtinId="6"/>
    <cellStyle name="千位分隔" xfId="7" builtinId="3"/>
    <cellStyle name="常规 7 3" xfId="8"/>
    <cellStyle name="40% - 强调文字颜色 3" xfId="9" builtinId="39"/>
    <cellStyle name="差" xfId="10" builtinId="27"/>
    <cellStyle name="60% - 强调文字颜色 3" xfId="11" builtinId="40"/>
    <cellStyle name="超链接" xfId="12" builtinId="8"/>
    <cellStyle name="百分比" xfId="13" builtinId="5"/>
    <cellStyle name="常规 2 7 3" xfId="14"/>
    <cellStyle name="已访问的超链接" xfId="15" builtinId="9"/>
    <cellStyle name="注释" xfId="16" builtinId="10"/>
    <cellStyle name="常规 6" xfId="17"/>
    <cellStyle name="60% - 强调文字颜色 2" xfId="18" builtinId="36"/>
    <cellStyle name="标题 4" xfId="19" builtinId="19"/>
    <cellStyle name="警告文本" xfId="20" builtinId="11"/>
    <cellStyle name="标题" xfId="21" builtinId="15"/>
    <cellStyle name="常规 5 2" xfId="22"/>
    <cellStyle name="解释性文本" xfId="23" builtinId="53"/>
    <cellStyle name="标题 1" xfId="24" builtinId="16"/>
    <cellStyle name="标题 2" xfId="25" builtinId="17"/>
    <cellStyle name="60% - 强调文字颜色 1" xfId="26" builtinId="32"/>
    <cellStyle name="标题 3" xfId="27" builtinId="18"/>
    <cellStyle name="60% - 强调文字颜色 4" xfId="28" builtinId="44"/>
    <cellStyle name="输出" xfId="29" builtinId="21"/>
    <cellStyle name="计算" xfId="30" builtinId="22"/>
    <cellStyle name="检查单元格" xfId="31" builtinId="23"/>
    <cellStyle name="20% - 强调文字颜色 6" xfId="32" builtinId="50"/>
    <cellStyle name="常规 8 3" xfId="33"/>
    <cellStyle name="强调文字颜色 2" xfId="34" builtinId="33"/>
    <cellStyle name="链接单元格" xfId="35" builtinId="24"/>
    <cellStyle name="汇总" xfId="36" builtinId="25"/>
    <cellStyle name="好" xfId="37" builtinId="26"/>
    <cellStyle name="适中" xfId="38" builtinId="28"/>
    <cellStyle name="常规 2 2 6" xfId="39"/>
    <cellStyle name="20% - 强调文字颜色 5" xfId="40" builtinId="46"/>
    <cellStyle name="强调文字颜色 1" xfId="41" builtinId="29"/>
    <cellStyle name="常规 2 2 2" xfId="42"/>
    <cellStyle name="20% - 强调文字颜色 1" xfId="43" builtinId="30"/>
    <cellStyle name="40% - 强调文字颜色 1" xfId="44" builtinId="31"/>
    <cellStyle name="常规 2 6 8" xfId="45"/>
    <cellStyle name="常规 2 2 3" xfId="46"/>
    <cellStyle name="20% - 强调文字颜色 2" xfId="47" builtinId="34"/>
    <cellStyle name="40% - 强调文字颜色 2" xfId="48" builtinId="35"/>
    <cellStyle name="常规 2 6 9" xfId="49"/>
    <cellStyle name="常规 2 2 8" xfId="50"/>
    <cellStyle name="强调文字颜色 3" xfId="51" builtinId="37"/>
    <cellStyle name="常规 2 2 9" xfId="52"/>
    <cellStyle name="强调文字颜色 4" xfId="53" builtinId="41"/>
    <cellStyle name="常规 2 2 5" xfId="54"/>
    <cellStyle name="20% - 强调文字颜色 4" xfId="55" builtinId="42"/>
    <cellStyle name="40% - 强调文字颜色 4" xfId="56" builtinId="43"/>
    <cellStyle name="强调文字颜色 5" xfId="57" builtinId="45"/>
    <cellStyle name="常规 2 2" xfId="58"/>
    <cellStyle name="40% - 强调文字颜色 5" xfId="59" builtinId="47"/>
    <cellStyle name="60% - 强调文字颜色 5" xfId="60" builtinId="48"/>
    <cellStyle name="强调文字颜色 6" xfId="61" builtinId="49"/>
    <cellStyle name="常规 2 9 2" xfId="62"/>
    <cellStyle name="常规 2 3" xfId="63"/>
    <cellStyle name="40% - 强调文字颜色 6" xfId="64" builtinId="51"/>
    <cellStyle name="60% - 强调文字颜色 6" xfId="65" builtinId="52"/>
    <cellStyle name="Normal" xfId="66"/>
    <cellStyle name="常规 11 2" xfId="67"/>
    <cellStyle name="常规 2" xfId="68"/>
    <cellStyle name="常规 2 10 2" xfId="69"/>
    <cellStyle name="常规 2 5 2" xfId="70"/>
    <cellStyle name="常规 2 5 4" xfId="71"/>
    <cellStyle name="常规 2 5 5" xfId="72"/>
    <cellStyle name="常规 2 5 6" xfId="73"/>
    <cellStyle name="常规 2 5 8" xfId="74"/>
    <cellStyle name="常规 2 5 9" xfId="75"/>
    <cellStyle name="常规 2 6 2" xfId="76"/>
    <cellStyle name="常规 2 6 4" xfId="77"/>
    <cellStyle name="常规 2 6 5" xfId="78"/>
    <cellStyle name="常规 2 6 6" xfId="79"/>
    <cellStyle name="常规 2 67" xfId="80"/>
    <cellStyle name="常规 2 68" xfId="81"/>
    <cellStyle name="常规 2 69" xfId="82"/>
    <cellStyle name="常规 2 7 4" xfId="83"/>
    <cellStyle name="常规 2 7 5" xfId="84"/>
    <cellStyle name="常规 2 7 6" xfId="85"/>
    <cellStyle name="常规 2 7 8" xfId="86"/>
    <cellStyle name="常规 2 7 9" xfId="87"/>
    <cellStyle name="常规 2 70" xfId="88"/>
    <cellStyle name="常规 2 71" xfId="89"/>
    <cellStyle name="常规 2 76" xfId="90"/>
    <cellStyle name="常规 2 8 3" xfId="91"/>
    <cellStyle name="常规 2 8 4" xfId="92"/>
    <cellStyle name="常规 2 8 5" xfId="93"/>
    <cellStyle name="常规 2 8 6" xfId="94"/>
    <cellStyle name="常规 2 8 8" xfId="95"/>
    <cellStyle name="常规 2 8 9" xfId="96"/>
    <cellStyle name="常规 2_附件1：县级行政单位森林火险等级区划基础数据" xfId="97"/>
    <cellStyle name="常规 3" xfId="98"/>
    <cellStyle name="常规 4" xfId="99"/>
    <cellStyle name="常规 5" xfId="100"/>
    <cellStyle name="常规 5 3" xfId="101"/>
    <cellStyle name="常规 5 5" xfId="102"/>
    <cellStyle name="常规 5 6" xfId="103"/>
    <cellStyle name="常规 5 8" xfId="104"/>
    <cellStyle name="常规 7 5" xfId="105"/>
    <cellStyle name="常规 7 6" xfId="106"/>
    <cellStyle name="常规 80" xfId="107"/>
    <cellStyle name="常规 75" xfId="108"/>
    <cellStyle name="常规 81" xfId="109"/>
    <cellStyle name="常规 76" xfId="110"/>
    <cellStyle name="常规 82" xfId="111"/>
    <cellStyle name="常规 77" xfId="112"/>
    <cellStyle name="常规 83" xfId="113"/>
    <cellStyle name="常规 78" xfId="114"/>
    <cellStyle name="常规 84" xfId="115"/>
    <cellStyle name="常规 79" xfId="116"/>
    <cellStyle name="常规 9 8" xfId="117"/>
    <cellStyle name="千位[0]_汇总表一 " xfId="118"/>
    <cellStyle name="千位_汇总表一 " xfId="11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B34"/>
  <sheetViews>
    <sheetView tabSelected="1" workbookViewId="0">
      <selection activeCell="A4" sqref="A4:U5"/>
    </sheetView>
  </sheetViews>
  <sheetFormatPr defaultColWidth="9" defaultRowHeight="14.25"/>
  <cols>
    <col min="1" max="1" width="11.1583333333333" style="1" customWidth="1"/>
    <col min="2" max="2" width="7.98333333333333" style="1" customWidth="1"/>
    <col min="3" max="3" width="6.38333333333333" style="1" customWidth="1"/>
    <col min="4" max="4" width="6.58333333333333" style="1" customWidth="1"/>
    <col min="5" max="5" width="5.48333333333333" style="1" customWidth="1"/>
    <col min="6" max="6" width="5.08333333333333" style="1" customWidth="1"/>
    <col min="7" max="7" width="5.48333333333333" style="1" customWidth="1"/>
    <col min="8" max="8" width="4.58333333333333" style="1" customWidth="1"/>
    <col min="9" max="9" width="5.29166666666667" style="1" customWidth="1"/>
    <col min="10" max="10" width="4.19166666666667" style="1" customWidth="1"/>
    <col min="11" max="11" width="5.09166666666667" style="1" customWidth="1"/>
    <col min="12" max="12" width="7.775" style="1" customWidth="1"/>
    <col min="13" max="13" width="4.98333333333333" style="1" customWidth="1"/>
    <col min="14" max="14" width="4.59166666666667" style="1" customWidth="1"/>
    <col min="15" max="15" width="5.675" style="1" customWidth="1"/>
    <col min="16" max="16" width="5.68333333333333" style="1" customWidth="1"/>
    <col min="17" max="17" width="5.09166666666667" style="1" customWidth="1"/>
    <col min="18" max="18" width="4.88333333333333" style="1" customWidth="1"/>
    <col min="19" max="19" width="4.50833333333333" style="1" customWidth="1"/>
    <col min="20" max="20" width="4.375" style="1" customWidth="1"/>
    <col min="21" max="21" width="5.88333333333333" style="1" customWidth="1"/>
    <col min="22" max="22" width="4.78333333333333" style="1" customWidth="1"/>
    <col min="23" max="23" width="8.50833333333333" style="1" customWidth="1"/>
    <col min="24" max="24" width="10.975" style="1" customWidth="1"/>
    <col min="25" max="25" width="8.875" style="1" customWidth="1"/>
    <col min="26" max="26" width="8.975" style="1" customWidth="1"/>
    <col min="27" max="27" width="8.38333333333333" style="1" customWidth="1"/>
    <col min="28" max="16378" width="9" style="1"/>
    <col min="16379" max="16384" width="9" style="4"/>
  </cols>
  <sheetData>
    <row r="1" s="1" customFormat="1" spans="1:27">
      <c r="A1" s="5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</row>
    <row r="2" s="1" customFormat="1" ht="24.95" customHeight="1" spans="1:27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</row>
    <row r="3" s="1" customFormat="1" spans="1:27">
      <c r="A3" s="7"/>
      <c r="B3" s="7"/>
      <c r="C3" s="7"/>
      <c r="D3" s="7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16" t="s">
        <v>2</v>
      </c>
      <c r="W3" s="16"/>
      <c r="X3" s="16"/>
      <c r="Y3" s="16"/>
      <c r="Z3" s="16"/>
      <c r="AA3" s="16"/>
    </row>
    <row r="4" s="2" customFormat="1" ht="27.95" customHeight="1" spans="1:27">
      <c r="A4" s="8" t="s">
        <v>3</v>
      </c>
      <c r="B4" s="9" t="s">
        <v>4</v>
      </c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 t="s">
        <v>5</v>
      </c>
      <c r="R4" s="9"/>
      <c r="S4" s="9"/>
      <c r="T4" s="9"/>
      <c r="U4" s="9" t="s">
        <v>6</v>
      </c>
      <c r="V4" s="9" t="s">
        <v>7</v>
      </c>
      <c r="W4" s="9"/>
      <c r="X4" s="8" t="s">
        <v>8</v>
      </c>
      <c r="Y4" s="8"/>
      <c r="Z4" s="8"/>
      <c r="AA4" s="8" t="s">
        <v>9</v>
      </c>
    </row>
    <row r="5" s="2" customFormat="1" ht="57.95" customHeight="1" spans="1:27">
      <c r="A5" s="8"/>
      <c r="B5" s="9" t="s">
        <v>10</v>
      </c>
      <c r="C5" s="9" t="s">
        <v>11</v>
      </c>
      <c r="D5" s="9" t="s">
        <v>12</v>
      </c>
      <c r="E5" s="10" t="s">
        <v>13</v>
      </c>
      <c r="F5" s="10" t="s">
        <v>14</v>
      </c>
      <c r="G5" s="10" t="s">
        <v>15</v>
      </c>
      <c r="H5" s="9" t="s">
        <v>16</v>
      </c>
      <c r="I5" s="9" t="s">
        <v>17</v>
      </c>
      <c r="J5" s="9" t="s">
        <v>18</v>
      </c>
      <c r="K5" s="9" t="s">
        <v>19</v>
      </c>
      <c r="L5" s="9" t="s">
        <v>20</v>
      </c>
      <c r="M5" s="10" t="s">
        <v>21</v>
      </c>
      <c r="N5" s="10" t="s">
        <v>22</v>
      </c>
      <c r="O5" s="9" t="s">
        <v>23</v>
      </c>
      <c r="P5" s="15" t="s">
        <v>24</v>
      </c>
      <c r="Q5" s="9" t="s">
        <v>25</v>
      </c>
      <c r="R5" s="9" t="s">
        <v>26</v>
      </c>
      <c r="S5" s="9" t="s">
        <v>27</v>
      </c>
      <c r="T5" s="9" t="s">
        <v>28</v>
      </c>
      <c r="U5" s="9"/>
      <c r="V5" s="9" t="s">
        <v>29</v>
      </c>
      <c r="W5" s="9" t="s">
        <v>30</v>
      </c>
      <c r="X5" s="8" t="s">
        <v>31</v>
      </c>
      <c r="Y5" s="8" t="s">
        <v>32</v>
      </c>
      <c r="Z5" s="8" t="s">
        <v>33</v>
      </c>
      <c r="AA5" s="8"/>
    </row>
    <row r="6" s="2" customFormat="1" ht="18" customHeight="1" spans="1:27">
      <c r="A6" s="11">
        <v>1</v>
      </c>
      <c r="B6" s="8">
        <v>2</v>
      </c>
      <c r="C6" s="8">
        <v>3</v>
      </c>
      <c r="D6" s="8">
        <v>4</v>
      </c>
      <c r="E6" s="8">
        <v>5</v>
      </c>
      <c r="F6" s="8">
        <v>6</v>
      </c>
      <c r="G6" s="8">
        <v>7</v>
      </c>
      <c r="H6" s="8">
        <v>8</v>
      </c>
      <c r="I6" s="8">
        <v>9</v>
      </c>
      <c r="J6" s="8">
        <v>10</v>
      </c>
      <c r="K6" s="8">
        <v>11</v>
      </c>
      <c r="L6" s="8">
        <v>12</v>
      </c>
      <c r="M6" s="8">
        <v>13</v>
      </c>
      <c r="N6" s="8">
        <v>14</v>
      </c>
      <c r="O6" s="8">
        <v>15</v>
      </c>
      <c r="P6" s="8">
        <v>16</v>
      </c>
      <c r="Q6" s="8">
        <v>17</v>
      </c>
      <c r="R6" s="8">
        <v>18</v>
      </c>
      <c r="S6" s="8">
        <v>19</v>
      </c>
      <c r="T6" s="8">
        <v>20</v>
      </c>
      <c r="U6" s="8">
        <v>21</v>
      </c>
      <c r="V6" s="8">
        <v>22</v>
      </c>
      <c r="W6" s="8">
        <v>23</v>
      </c>
      <c r="X6" s="8">
        <v>24</v>
      </c>
      <c r="Y6" s="8">
        <v>25</v>
      </c>
      <c r="Z6" s="8">
        <v>26</v>
      </c>
      <c r="AA6" s="8">
        <v>27</v>
      </c>
    </row>
    <row r="7" s="3" customFormat="1" ht="39" customHeight="1" spans="1:27">
      <c r="A7" s="8" t="s">
        <v>34</v>
      </c>
      <c r="B7" s="12">
        <f>SUM(B8:B29)</f>
        <v>7277</v>
      </c>
      <c r="C7" s="12">
        <f t="shared" ref="C7:Z7" si="0">SUM(C8:C29)</f>
        <v>29385</v>
      </c>
      <c r="D7" s="12">
        <f t="shared" si="0"/>
        <v>8194</v>
      </c>
      <c r="E7" s="12">
        <f t="shared" si="0"/>
        <v>2214</v>
      </c>
      <c r="F7" s="12">
        <f t="shared" si="0"/>
        <v>641</v>
      </c>
      <c r="G7" s="12">
        <f t="shared" si="0"/>
        <v>1533</v>
      </c>
      <c r="H7" s="12">
        <f t="shared" si="0"/>
        <v>109</v>
      </c>
      <c r="I7" s="12">
        <f t="shared" si="0"/>
        <v>98</v>
      </c>
      <c r="J7" s="12">
        <f t="shared" si="0"/>
        <v>17</v>
      </c>
      <c r="K7" s="12">
        <f t="shared" si="0"/>
        <v>689</v>
      </c>
      <c r="L7" s="12">
        <f t="shared" si="0"/>
        <v>37469</v>
      </c>
      <c r="M7" s="12">
        <f t="shared" si="0"/>
        <v>336</v>
      </c>
      <c r="N7" s="12">
        <f t="shared" si="0"/>
        <v>255</v>
      </c>
      <c r="O7" s="12">
        <f t="shared" si="0"/>
        <v>107</v>
      </c>
      <c r="P7" s="12">
        <f t="shared" si="0"/>
        <v>4997</v>
      </c>
      <c r="Q7" s="12">
        <f t="shared" si="0"/>
        <v>214</v>
      </c>
      <c r="R7" s="12">
        <f t="shared" si="0"/>
        <v>163</v>
      </c>
      <c r="S7" s="12">
        <f t="shared" si="0"/>
        <v>134</v>
      </c>
      <c r="T7" s="12">
        <f t="shared" si="0"/>
        <v>204</v>
      </c>
      <c r="U7" s="12">
        <f t="shared" si="0"/>
        <v>1605</v>
      </c>
      <c r="V7" s="12">
        <f t="shared" si="0"/>
        <v>305</v>
      </c>
      <c r="W7" s="12">
        <f t="shared" si="0"/>
        <v>153649.2</v>
      </c>
      <c r="X7" s="12">
        <f t="shared" si="0"/>
        <v>39035</v>
      </c>
      <c r="Y7" s="12">
        <f t="shared" si="0"/>
        <v>6577</v>
      </c>
      <c r="Z7" s="12">
        <f t="shared" si="0"/>
        <v>29316</v>
      </c>
      <c r="AA7" s="12"/>
    </row>
    <row r="8" s="1" customFormat="1" ht="28" customHeight="1" spans="1:28">
      <c r="A8" s="8" t="s">
        <v>35</v>
      </c>
      <c r="B8" s="12">
        <v>33</v>
      </c>
      <c r="C8" s="12">
        <v>268</v>
      </c>
      <c r="D8" s="12">
        <v>178</v>
      </c>
      <c r="E8" s="12">
        <v>119</v>
      </c>
      <c r="F8" s="12">
        <v>9</v>
      </c>
      <c r="G8" s="12">
        <v>201</v>
      </c>
      <c r="H8" s="12">
        <v>5</v>
      </c>
      <c r="I8" s="12">
        <v>2</v>
      </c>
      <c r="J8" s="12">
        <v>0</v>
      </c>
      <c r="K8" s="12">
        <v>11</v>
      </c>
      <c r="L8" s="12">
        <v>621</v>
      </c>
      <c r="M8" s="12">
        <v>79</v>
      </c>
      <c r="N8" s="12">
        <v>0</v>
      </c>
      <c r="O8" s="12">
        <v>9</v>
      </c>
      <c r="P8" s="12">
        <v>717</v>
      </c>
      <c r="Q8" s="12">
        <v>23</v>
      </c>
      <c r="R8" s="12">
        <v>8</v>
      </c>
      <c r="S8" s="12">
        <v>9</v>
      </c>
      <c r="T8" s="12">
        <v>27</v>
      </c>
      <c r="U8" s="12">
        <v>6</v>
      </c>
      <c r="V8" s="12">
        <v>216</v>
      </c>
      <c r="W8" s="12">
        <v>8</v>
      </c>
      <c r="X8" s="12">
        <v>5321</v>
      </c>
      <c r="Y8" s="12">
        <v>1127</v>
      </c>
      <c r="Z8" s="12">
        <v>0</v>
      </c>
      <c r="AA8" s="12"/>
      <c r="AB8" s="3"/>
    </row>
    <row r="9" s="1" customFormat="1" ht="38" customHeight="1" spans="1:28">
      <c r="A9" s="8" t="s">
        <v>36</v>
      </c>
      <c r="B9" s="12">
        <v>159</v>
      </c>
      <c r="C9" s="12">
        <v>1472</v>
      </c>
      <c r="D9" s="12">
        <v>297</v>
      </c>
      <c r="E9" s="12">
        <v>176</v>
      </c>
      <c r="F9" s="12">
        <v>32</v>
      </c>
      <c r="G9" s="12">
        <v>136</v>
      </c>
      <c r="H9" s="12">
        <v>25</v>
      </c>
      <c r="I9" s="12">
        <v>35</v>
      </c>
      <c r="J9" s="12">
        <v>6</v>
      </c>
      <c r="K9" s="12">
        <v>19</v>
      </c>
      <c r="L9" s="12">
        <v>1384</v>
      </c>
      <c r="M9" s="12">
        <v>130</v>
      </c>
      <c r="N9" s="12">
        <v>158</v>
      </c>
      <c r="O9" s="12">
        <v>22</v>
      </c>
      <c r="P9" s="12">
        <v>494</v>
      </c>
      <c r="Q9" s="12">
        <v>4</v>
      </c>
      <c r="R9" s="12">
        <v>14</v>
      </c>
      <c r="S9" s="12">
        <v>14</v>
      </c>
      <c r="T9" s="12">
        <v>32</v>
      </c>
      <c r="U9" s="12">
        <v>348</v>
      </c>
      <c r="V9" s="12">
        <v>6</v>
      </c>
      <c r="W9" s="12">
        <v>98195</v>
      </c>
      <c r="X9" s="12">
        <v>664</v>
      </c>
      <c r="Y9" s="12">
        <v>29</v>
      </c>
      <c r="Z9" s="12">
        <v>1220</v>
      </c>
      <c r="AA9" s="17" t="s">
        <v>37</v>
      </c>
      <c r="AB9" s="3"/>
    </row>
    <row r="10" s="1" customFormat="1" ht="28" customHeight="1" spans="1:28">
      <c r="A10" s="8" t="s">
        <v>38</v>
      </c>
      <c r="B10" s="12">
        <v>82</v>
      </c>
      <c r="C10" s="12">
        <v>485</v>
      </c>
      <c r="D10" s="12">
        <v>105</v>
      </c>
      <c r="E10" s="12">
        <v>55</v>
      </c>
      <c r="F10" s="12">
        <v>1</v>
      </c>
      <c r="G10" s="12">
        <v>150</v>
      </c>
      <c r="H10" s="12">
        <v>11</v>
      </c>
      <c r="I10" s="12">
        <v>8</v>
      </c>
      <c r="J10" s="12">
        <v>10</v>
      </c>
      <c r="K10" s="12">
        <v>94</v>
      </c>
      <c r="L10" s="12">
        <v>516</v>
      </c>
      <c r="M10" s="12">
        <v>20</v>
      </c>
      <c r="N10" s="12">
        <v>0</v>
      </c>
      <c r="O10" s="12">
        <v>9</v>
      </c>
      <c r="P10" s="12">
        <v>367</v>
      </c>
      <c r="Q10" s="12">
        <v>12</v>
      </c>
      <c r="R10" s="12">
        <v>11</v>
      </c>
      <c r="S10" s="12">
        <v>6</v>
      </c>
      <c r="T10" s="12">
        <v>15</v>
      </c>
      <c r="U10" s="12">
        <v>1111</v>
      </c>
      <c r="V10" s="12">
        <v>7</v>
      </c>
      <c r="W10" s="12">
        <v>1540</v>
      </c>
      <c r="X10" s="12">
        <v>399</v>
      </c>
      <c r="Y10" s="12">
        <v>65</v>
      </c>
      <c r="Z10" s="12">
        <v>767</v>
      </c>
      <c r="AA10" s="12"/>
      <c r="AB10" s="3"/>
    </row>
    <row r="11" s="1" customFormat="1" ht="28" customHeight="1" spans="1:28">
      <c r="A11" s="8" t="s">
        <v>39</v>
      </c>
      <c r="B11" s="12">
        <v>58</v>
      </c>
      <c r="C11" s="12">
        <v>266</v>
      </c>
      <c r="D11" s="12">
        <v>46</v>
      </c>
      <c r="E11" s="12">
        <v>17</v>
      </c>
      <c r="F11" s="12"/>
      <c r="G11" s="12">
        <v>15</v>
      </c>
      <c r="H11" s="12">
        <v>1</v>
      </c>
      <c r="I11" s="12"/>
      <c r="J11" s="12"/>
      <c r="K11" s="12">
        <v>3</v>
      </c>
      <c r="L11" s="12">
        <v>360</v>
      </c>
      <c r="M11" s="12"/>
      <c r="N11" s="12"/>
      <c r="O11" s="12"/>
      <c r="P11" s="12">
        <v>17</v>
      </c>
      <c r="Q11" s="12"/>
      <c r="R11" s="12">
        <v>4</v>
      </c>
      <c r="S11" s="12"/>
      <c r="T11" s="12">
        <v>1</v>
      </c>
      <c r="U11" s="12">
        <v>22</v>
      </c>
      <c r="V11" s="12">
        <v>1</v>
      </c>
      <c r="W11" s="12">
        <v>450</v>
      </c>
      <c r="X11" s="12">
        <v>2273</v>
      </c>
      <c r="Y11" s="12"/>
      <c r="Z11" s="12">
        <v>50</v>
      </c>
      <c r="AA11" s="12"/>
      <c r="AB11" s="3"/>
    </row>
    <row r="12" s="1" customFormat="1" ht="28" customHeight="1" spans="1:28">
      <c r="A12" s="8" t="s">
        <v>40</v>
      </c>
      <c r="B12" s="12">
        <v>533</v>
      </c>
      <c r="C12" s="12">
        <v>1846</v>
      </c>
      <c r="D12" s="12">
        <v>210</v>
      </c>
      <c r="E12" s="12">
        <v>120</v>
      </c>
      <c r="F12" s="12">
        <v>85</v>
      </c>
      <c r="G12" s="12">
        <v>32</v>
      </c>
      <c r="H12" s="12">
        <v>2</v>
      </c>
      <c r="I12" s="12">
        <v>1</v>
      </c>
      <c r="J12" s="12">
        <v>0</v>
      </c>
      <c r="K12" s="12">
        <v>21</v>
      </c>
      <c r="L12" s="12">
        <v>2221</v>
      </c>
      <c r="M12" s="12">
        <v>0</v>
      </c>
      <c r="N12" s="12">
        <v>0</v>
      </c>
      <c r="O12" s="12">
        <v>4</v>
      </c>
      <c r="P12" s="12">
        <v>155</v>
      </c>
      <c r="Q12" s="12">
        <v>17</v>
      </c>
      <c r="R12" s="12">
        <v>16</v>
      </c>
      <c r="S12" s="12">
        <v>5</v>
      </c>
      <c r="T12" s="12">
        <v>10</v>
      </c>
      <c r="U12" s="12">
        <v>0</v>
      </c>
      <c r="V12" s="12">
        <v>14</v>
      </c>
      <c r="W12" s="12">
        <v>6810</v>
      </c>
      <c r="X12" s="12">
        <v>3578</v>
      </c>
      <c r="Y12" s="12">
        <v>1697</v>
      </c>
      <c r="Z12" s="12">
        <v>3586</v>
      </c>
      <c r="AA12" s="12"/>
      <c r="AB12" s="3"/>
    </row>
    <row r="13" s="1" customFormat="1" ht="28" customHeight="1" spans="1:28">
      <c r="A13" s="8" t="s">
        <v>41</v>
      </c>
      <c r="B13" s="12">
        <v>801</v>
      </c>
      <c r="C13" s="12">
        <v>1010</v>
      </c>
      <c r="D13" s="12">
        <v>356</v>
      </c>
      <c r="E13" s="12">
        <v>75</v>
      </c>
      <c r="F13" s="12">
        <v>37</v>
      </c>
      <c r="G13" s="12">
        <v>55</v>
      </c>
      <c r="H13" s="12">
        <v>0</v>
      </c>
      <c r="I13" s="12">
        <v>0</v>
      </c>
      <c r="J13" s="12">
        <v>1</v>
      </c>
      <c r="K13" s="12">
        <v>77</v>
      </c>
      <c r="L13" s="12">
        <v>2500</v>
      </c>
      <c r="M13" s="12">
        <v>1</v>
      </c>
      <c r="N13" s="12">
        <v>0</v>
      </c>
      <c r="O13" s="12">
        <v>16</v>
      </c>
      <c r="P13" s="12">
        <v>168</v>
      </c>
      <c r="Q13" s="12">
        <v>17</v>
      </c>
      <c r="R13" s="12">
        <v>16</v>
      </c>
      <c r="S13" s="12">
        <v>3</v>
      </c>
      <c r="T13" s="12">
        <v>10</v>
      </c>
      <c r="U13" s="12">
        <v>0</v>
      </c>
      <c r="V13" s="12">
        <v>5</v>
      </c>
      <c r="W13" s="12">
        <v>4700</v>
      </c>
      <c r="X13" s="12">
        <v>3554</v>
      </c>
      <c r="Y13" s="12">
        <v>621</v>
      </c>
      <c r="Z13" s="12">
        <v>3438</v>
      </c>
      <c r="AA13" s="12"/>
      <c r="AB13" s="3"/>
    </row>
    <row r="14" s="1" customFormat="1" ht="28" customHeight="1" spans="1:28">
      <c r="A14" s="8" t="s">
        <v>42</v>
      </c>
      <c r="B14" s="12">
        <v>1092</v>
      </c>
      <c r="C14" s="12">
        <v>4716</v>
      </c>
      <c r="D14" s="12">
        <v>1817</v>
      </c>
      <c r="E14" s="12">
        <v>191</v>
      </c>
      <c r="F14" s="12">
        <v>134</v>
      </c>
      <c r="G14" s="12">
        <v>60</v>
      </c>
      <c r="H14" s="12">
        <v>5</v>
      </c>
      <c r="I14" s="12">
        <v>10</v>
      </c>
      <c r="J14" s="12">
        <v>0</v>
      </c>
      <c r="K14" s="12">
        <v>75</v>
      </c>
      <c r="L14" s="12">
        <v>7010</v>
      </c>
      <c r="M14" s="12">
        <v>50</v>
      </c>
      <c r="N14" s="12">
        <v>50</v>
      </c>
      <c r="O14" s="12">
        <v>10</v>
      </c>
      <c r="P14" s="12">
        <v>452</v>
      </c>
      <c r="Q14" s="12">
        <v>14</v>
      </c>
      <c r="R14" s="12">
        <v>7</v>
      </c>
      <c r="S14" s="12">
        <v>6</v>
      </c>
      <c r="T14" s="12">
        <v>13</v>
      </c>
      <c r="U14" s="12">
        <v>0</v>
      </c>
      <c r="V14" s="12">
        <v>3</v>
      </c>
      <c r="W14" s="12">
        <v>5100</v>
      </c>
      <c r="X14" s="12">
        <v>4438</v>
      </c>
      <c r="Y14" s="12">
        <v>910</v>
      </c>
      <c r="Z14" s="12">
        <v>5666</v>
      </c>
      <c r="AA14" s="12"/>
      <c r="AB14" s="3"/>
    </row>
    <row r="15" s="1" customFormat="1" ht="28" customHeight="1" spans="1:28">
      <c r="A15" s="8" t="s">
        <v>43</v>
      </c>
      <c r="B15" s="12">
        <v>522</v>
      </c>
      <c r="C15" s="12">
        <v>1785</v>
      </c>
      <c r="D15" s="12">
        <v>213</v>
      </c>
      <c r="E15" s="12">
        <v>105</v>
      </c>
      <c r="F15" s="12">
        <v>42</v>
      </c>
      <c r="G15" s="12">
        <v>25</v>
      </c>
      <c r="H15" s="12">
        <v>5</v>
      </c>
      <c r="I15" s="12">
        <v>0</v>
      </c>
      <c r="J15" s="12">
        <v>0</v>
      </c>
      <c r="K15" s="12">
        <v>30</v>
      </c>
      <c r="L15" s="12">
        <v>2753</v>
      </c>
      <c r="M15" s="12">
        <v>3</v>
      </c>
      <c r="N15" s="12">
        <v>0</v>
      </c>
      <c r="O15" s="12">
        <v>3</v>
      </c>
      <c r="P15" s="12">
        <v>220</v>
      </c>
      <c r="Q15" s="12">
        <v>9</v>
      </c>
      <c r="R15" s="12">
        <v>12</v>
      </c>
      <c r="S15" s="12">
        <v>15</v>
      </c>
      <c r="T15" s="12">
        <v>12</v>
      </c>
      <c r="U15" s="12">
        <v>50</v>
      </c>
      <c r="V15" s="12">
        <v>9</v>
      </c>
      <c r="W15" s="12">
        <v>3800</v>
      </c>
      <c r="X15" s="12">
        <v>1993</v>
      </c>
      <c r="Y15" s="12">
        <v>130</v>
      </c>
      <c r="Z15" s="12">
        <v>2844</v>
      </c>
      <c r="AA15" s="12"/>
      <c r="AB15" s="3"/>
    </row>
    <row r="16" s="1" customFormat="1" ht="28" customHeight="1" spans="1:28">
      <c r="A16" s="8" t="s">
        <v>44</v>
      </c>
      <c r="B16" s="13">
        <v>194</v>
      </c>
      <c r="C16" s="13">
        <v>804</v>
      </c>
      <c r="D16" s="13">
        <v>17</v>
      </c>
      <c r="E16" s="13">
        <v>22</v>
      </c>
      <c r="F16" s="13">
        <v>15</v>
      </c>
      <c r="G16" s="13">
        <v>30</v>
      </c>
      <c r="H16" s="13">
        <v>2</v>
      </c>
      <c r="I16" s="13">
        <v>0</v>
      </c>
      <c r="J16" s="13">
        <v>0</v>
      </c>
      <c r="K16" s="13">
        <v>9</v>
      </c>
      <c r="L16" s="13">
        <v>470</v>
      </c>
      <c r="M16" s="13">
        <v>0</v>
      </c>
      <c r="N16" s="13">
        <v>0</v>
      </c>
      <c r="O16" s="13">
        <v>3</v>
      </c>
      <c r="P16" s="13">
        <v>237</v>
      </c>
      <c r="Q16" s="13">
        <v>4</v>
      </c>
      <c r="R16" s="13">
        <v>3</v>
      </c>
      <c r="S16" s="13">
        <v>0</v>
      </c>
      <c r="T16" s="13">
        <v>3</v>
      </c>
      <c r="U16" s="13">
        <v>0</v>
      </c>
      <c r="V16" s="13">
        <v>1</v>
      </c>
      <c r="W16" s="13">
        <v>3000</v>
      </c>
      <c r="X16" s="13">
        <v>940</v>
      </c>
      <c r="Y16" s="13">
        <v>0</v>
      </c>
      <c r="Z16" s="13">
        <v>139</v>
      </c>
      <c r="AA16" s="12"/>
      <c r="AB16" s="3"/>
    </row>
    <row r="17" s="1" customFormat="1" ht="28" customHeight="1" spans="1:28">
      <c r="A17" s="8" t="s">
        <v>45</v>
      </c>
      <c r="B17" s="12">
        <v>151</v>
      </c>
      <c r="C17" s="12">
        <v>726</v>
      </c>
      <c r="D17" s="12">
        <v>471</v>
      </c>
      <c r="E17" s="12">
        <v>91</v>
      </c>
      <c r="F17" s="12">
        <v>0</v>
      </c>
      <c r="G17" s="12">
        <v>19</v>
      </c>
      <c r="H17" s="12">
        <v>14</v>
      </c>
      <c r="I17" s="12">
        <v>0</v>
      </c>
      <c r="J17" s="12">
        <v>0</v>
      </c>
      <c r="K17" s="12">
        <v>33</v>
      </c>
      <c r="L17" s="12">
        <v>966</v>
      </c>
      <c r="M17" s="12">
        <v>0</v>
      </c>
      <c r="N17" s="12">
        <v>0</v>
      </c>
      <c r="O17" s="12">
        <v>4</v>
      </c>
      <c r="P17" s="12">
        <v>277</v>
      </c>
      <c r="Q17" s="12">
        <v>48</v>
      </c>
      <c r="R17" s="12">
        <v>3</v>
      </c>
      <c r="S17" s="12">
        <v>48</v>
      </c>
      <c r="T17" s="12">
        <v>18</v>
      </c>
      <c r="U17" s="12">
        <v>6</v>
      </c>
      <c r="V17" s="12">
        <v>0</v>
      </c>
      <c r="W17" s="12">
        <v>0</v>
      </c>
      <c r="X17" s="12">
        <v>757</v>
      </c>
      <c r="Y17" s="12">
        <v>0</v>
      </c>
      <c r="Z17" s="12">
        <v>757</v>
      </c>
      <c r="AA17" s="12"/>
      <c r="AB17" s="3"/>
    </row>
    <row r="18" s="1" customFormat="1" ht="28" customHeight="1" spans="1:28">
      <c r="A18" s="8" t="s">
        <v>46</v>
      </c>
      <c r="B18" s="12"/>
      <c r="C18" s="12">
        <v>105</v>
      </c>
      <c r="D18" s="12">
        <v>60</v>
      </c>
      <c r="E18" s="12">
        <v>100</v>
      </c>
      <c r="F18" s="12">
        <v>25</v>
      </c>
      <c r="G18" s="12">
        <v>65</v>
      </c>
      <c r="H18" s="12">
        <v>3</v>
      </c>
      <c r="I18" s="12">
        <v>5</v>
      </c>
      <c r="J18" s="12">
        <v>0</v>
      </c>
      <c r="K18" s="12">
        <v>3</v>
      </c>
      <c r="L18" s="12">
        <v>120</v>
      </c>
      <c r="M18" s="12">
        <v>3</v>
      </c>
      <c r="N18" s="12">
        <v>20</v>
      </c>
      <c r="O18" s="12">
        <v>2</v>
      </c>
      <c r="P18" s="12">
        <v>20</v>
      </c>
      <c r="Q18" s="12">
        <v>1</v>
      </c>
      <c r="R18" s="12"/>
      <c r="S18" s="12">
        <v>1</v>
      </c>
      <c r="T18" s="12">
        <v>2</v>
      </c>
      <c r="U18" s="12">
        <v>8</v>
      </c>
      <c r="V18" s="12">
        <v>1</v>
      </c>
      <c r="W18" s="12">
        <v>1100</v>
      </c>
      <c r="X18" s="12">
        <v>180</v>
      </c>
      <c r="Y18" s="12">
        <v>0</v>
      </c>
      <c r="Z18" s="12">
        <v>460</v>
      </c>
      <c r="AA18" s="12"/>
      <c r="AB18" s="3"/>
    </row>
    <row r="19" s="1" customFormat="1" ht="28" customHeight="1" spans="1:28">
      <c r="A19" s="8" t="s">
        <v>47</v>
      </c>
      <c r="B19" s="12">
        <v>417</v>
      </c>
      <c r="C19" s="12">
        <v>1535</v>
      </c>
      <c r="D19" s="12">
        <v>442</v>
      </c>
      <c r="E19" s="12">
        <v>224</v>
      </c>
      <c r="F19" s="12">
        <v>32</v>
      </c>
      <c r="G19" s="12">
        <v>223</v>
      </c>
      <c r="H19" s="12">
        <v>9</v>
      </c>
      <c r="I19" s="12">
        <v>18</v>
      </c>
      <c r="J19" s="12">
        <v>0</v>
      </c>
      <c r="K19" s="12">
        <v>10</v>
      </c>
      <c r="L19" s="12">
        <v>1680</v>
      </c>
      <c r="M19" s="12">
        <v>27</v>
      </c>
      <c r="N19" s="12">
        <v>22</v>
      </c>
      <c r="O19" s="12">
        <v>5</v>
      </c>
      <c r="P19" s="12">
        <v>336</v>
      </c>
      <c r="Q19" s="12">
        <v>5</v>
      </c>
      <c r="R19" s="12">
        <v>2</v>
      </c>
      <c r="S19" s="12">
        <v>2</v>
      </c>
      <c r="T19" s="12">
        <v>10</v>
      </c>
      <c r="U19" s="12">
        <v>5</v>
      </c>
      <c r="V19" s="12">
        <v>4</v>
      </c>
      <c r="W19" s="12">
        <v>4379</v>
      </c>
      <c r="X19" s="12">
        <v>1364</v>
      </c>
      <c r="Y19" s="12">
        <v>0</v>
      </c>
      <c r="Z19" s="12">
        <v>1321</v>
      </c>
      <c r="AA19" s="12"/>
      <c r="AB19" s="3"/>
    </row>
    <row r="20" s="1" customFormat="1" ht="28" customHeight="1" spans="1:28">
      <c r="A20" s="8" t="s">
        <v>48</v>
      </c>
      <c r="B20" s="12">
        <v>295</v>
      </c>
      <c r="C20" s="12">
        <v>353</v>
      </c>
      <c r="D20" s="12">
        <v>43</v>
      </c>
      <c r="E20" s="12">
        <v>249</v>
      </c>
      <c r="F20" s="12">
        <v>30</v>
      </c>
      <c r="G20" s="12">
        <v>111</v>
      </c>
      <c r="H20" s="12">
        <v>12</v>
      </c>
      <c r="I20" s="12">
        <v>10</v>
      </c>
      <c r="J20" s="12">
        <v>0</v>
      </c>
      <c r="K20" s="12">
        <v>22</v>
      </c>
      <c r="L20" s="12">
        <v>426</v>
      </c>
      <c r="M20" s="12">
        <v>4</v>
      </c>
      <c r="N20" s="12">
        <v>5</v>
      </c>
      <c r="O20" s="12">
        <v>2</v>
      </c>
      <c r="P20" s="12">
        <v>194</v>
      </c>
      <c r="Q20" s="12">
        <v>1</v>
      </c>
      <c r="R20" s="12">
        <v>5</v>
      </c>
      <c r="S20" s="12">
        <v>3</v>
      </c>
      <c r="T20" s="12">
        <v>1</v>
      </c>
      <c r="U20" s="12">
        <v>41</v>
      </c>
      <c r="V20" s="12">
        <v>0</v>
      </c>
      <c r="W20" s="12">
        <v>0</v>
      </c>
      <c r="X20" s="12">
        <v>409</v>
      </c>
      <c r="Y20" s="12">
        <v>15</v>
      </c>
      <c r="Z20" s="12">
        <v>238</v>
      </c>
      <c r="AA20" s="12"/>
      <c r="AB20" s="3"/>
    </row>
    <row r="21" s="1" customFormat="1" ht="28" customHeight="1" spans="1:28">
      <c r="A21" s="8" t="s">
        <v>49</v>
      </c>
      <c r="B21" s="12">
        <v>195</v>
      </c>
      <c r="C21" s="12">
        <v>711</v>
      </c>
      <c r="D21" s="12">
        <v>672</v>
      </c>
      <c r="E21" s="12">
        <v>59</v>
      </c>
      <c r="F21" s="12">
        <v>29</v>
      </c>
      <c r="G21" s="12">
        <v>13</v>
      </c>
      <c r="H21" s="12">
        <v>0</v>
      </c>
      <c r="I21" s="12">
        <v>0</v>
      </c>
      <c r="J21" s="12">
        <v>0</v>
      </c>
      <c r="K21" s="12">
        <v>5</v>
      </c>
      <c r="L21" s="12">
        <v>711</v>
      </c>
      <c r="M21" s="12">
        <v>2</v>
      </c>
      <c r="N21" s="12">
        <v>0</v>
      </c>
      <c r="O21" s="12">
        <v>0</v>
      </c>
      <c r="P21" s="12">
        <v>44</v>
      </c>
      <c r="Q21" s="12">
        <v>3</v>
      </c>
      <c r="R21" s="12">
        <v>5</v>
      </c>
      <c r="S21" s="12"/>
      <c r="T21" s="12">
        <v>2</v>
      </c>
      <c r="U21" s="12"/>
      <c r="V21" s="12">
        <v>1</v>
      </c>
      <c r="W21" s="12">
        <v>1000</v>
      </c>
      <c r="X21" s="12">
        <v>1047</v>
      </c>
      <c r="Y21" s="12">
        <v>0</v>
      </c>
      <c r="Z21" s="12">
        <v>0</v>
      </c>
      <c r="AA21" s="12"/>
      <c r="AB21" s="3"/>
    </row>
    <row r="22" s="1" customFormat="1" ht="28" customHeight="1" spans="1:28">
      <c r="A22" s="8" t="s">
        <v>50</v>
      </c>
      <c r="B22" s="12">
        <v>78</v>
      </c>
      <c r="C22" s="12">
        <v>391</v>
      </c>
      <c r="D22" s="12">
        <v>87</v>
      </c>
      <c r="E22" s="12">
        <v>38</v>
      </c>
      <c r="F22" s="12">
        <v>3</v>
      </c>
      <c r="G22" s="12">
        <v>10</v>
      </c>
      <c r="H22" s="12">
        <v>1</v>
      </c>
      <c r="I22" s="12">
        <v>0</v>
      </c>
      <c r="J22" s="12">
        <v>0</v>
      </c>
      <c r="K22" s="12">
        <v>34</v>
      </c>
      <c r="L22" s="12">
        <v>321</v>
      </c>
      <c r="M22" s="12">
        <v>0</v>
      </c>
      <c r="N22" s="12">
        <v>0</v>
      </c>
      <c r="O22" s="12">
        <v>2</v>
      </c>
      <c r="P22" s="12">
        <v>40</v>
      </c>
      <c r="Q22" s="12">
        <v>1</v>
      </c>
      <c r="R22" s="12">
        <v>9</v>
      </c>
      <c r="S22" s="12">
        <v>0</v>
      </c>
      <c r="T22" s="12">
        <v>7</v>
      </c>
      <c r="U22" s="12">
        <v>0</v>
      </c>
      <c r="V22" s="12">
        <v>3</v>
      </c>
      <c r="W22" s="12">
        <v>78</v>
      </c>
      <c r="X22" s="12">
        <v>917</v>
      </c>
      <c r="Y22" s="12">
        <v>61</v>
      </c>
      <c r="Z22" s="12">
        <v>122</v>
      </c>
      <c r="AA22" s="12"/>
      <c r="AB22" s="3"/>
    </row>
    <row r="23" s="1" customFormat="1" ht="28" customHeight="1" spans="1:28">
      <c r="A23" s="8" t="s">
        <v>51</v>
      </c>
      <c r="B23" s="12">
        <v>398</v>
      </c>
      <c r="C23" s="12">
        <v>3413</v>
      </c>
      <c r="D23" s="12">
        <v>243</v>
      </c>
      <c r="E23" s="12">
        <v>38</v>
      </c>
      <c r="F23" s="12">
        <v>15</v>
      </c>
      <c r="G23" s="12">
        <v>12</v>
      </c>
      <c r="H23" s="12">
        <v>1</v>
      </c>
      <c r="I23" s="12"/>
      <c r="J23" s="12"/>
      <c r="K23" s="12">
        <v>18</v>
      </c>
      <c r="L23" s="12">
        <v>2542</v>
      </c>
      <c r="M23" s="12"/>
      <c r="N23" s="12"/>
      <c r="O23" s="12"/>
      <c r="P23" s="12">
        <v>143</v>
      </c>
      <c r="Q23" s="12">
        <v>5</v>
      </c>
      <c r="R23" s="12">
        <v>3</v>
      </c>
      <c r="S23" s="12">
        <v>1</v>
      </c>
      <c r="T23" s="12">
        <v>3</v>
      </c>
      <c r="U23" s="12"/>
      <c r="V23" s="12">
        <v>2</v>
      </c>
      <c r="W23" s="12">
        <v>1300</v>
      </c>
      <c r="X23" s="12">
        <v>1647</v>
      </c>
      <c r="Y23" s="12">
        <v>14</v>
      </c>
      <c r="Z23" s="12">
        <v>2020</v>
      </c>
      <c r="AA23" s="12"/>
      <c r="AB23" s="3"/>
    </row>
    <row r="24" s="1" customFormat="1" ht="28" customHeight="1" spans="1:28">
      <c r="A24" s="8" t="s">
        <v>52</v>
      </c>
      <c r="B24" s="12">
        <v>397</v>
      </c>
      <c r="C24" s="12">
        <v>1514</v>
      </c>
      <c r="D24" s="12">
        <v>649</v>
      </c>
      <c r="E24" s="12">
        <v>158</v>
      </c>
      <c r="F24" s="12">
        <v>37</v>
      </c>
      <c r="G24" s="12">
        <v>152</v>
      </c>
      <c r="H24" s="12">
        <v>4</v>
      </c>
      <c r="I24" s="12">
        <v>5</v>
      </c>
      <c r="J24" s="12"/>
      <c r="K24" s="12">
        <v>67</v>
      </c>
      <c r="L24" s="12">
        <v>3094</v>
      </c>
      <c r="M24" s="12">
        <v>12</v>
      </c>
      <c r="N24" s="12"/>
      <c r="O24" s="12">
        <v>5</v>
      </c>
      <c r="P24" s="12">
        <v>289</v>
      </c>
      <c r="Q24" s="12">
        <v>11</v>
      </c>
      <c r="R24" s="12">
        <v>8</v>
      </c>
      <c r="S24" s="12">
        <v>7</v>
      </c>
      <c r="T24" s="12">
        <v>8</v>
      </c>
      <c r="U24" s="12"/>
      <c r="V24" s="12">
        <v>7</v>
      </c>
      <c r="W24" s="12">
        <v>5440</v>
      </c>
      <c r="X24" s="12">
        <v>2511</v>
      </c>
      <c r="Y24" s="12"/>
      <c r="Z24" s="12">
        <v>2014</v>
      </c>
      <c r="AA24" s="12"/>
      <c r="AB24" s="3"/>
    </row>
    <row r="25" s="1" customFormat="1" ht="28" customHeight="1" spans="1:28">
      <c r="A25" s="8" t="s">
        <v>53</v>
      </c>
      <c r="B25" s="12">
        <v>1046</v>
      </c>
      <c r="C25" s="12">
        <v>3940</v>
      </c>
      <c r="D25" s="12">
        <v>931</v>
      </c>
      <c r="E25" s="12">
        <v>125</v>
      </c>
      <c r="F25" s="12">
        <v>19</v>
      </c>
      <c r="G25" s="12">
        <v>58</v>
      </c>
      <c r="H25" s="12">
        <v>2</v>
      </c>
      <c r="I25" s="12">
        <v>0</v>
      </c>
      <c r="J25" s="12">
        <v>0</v>
      </c>
      <c r="K25" s="12">
        <v>51</v>
      </c>
      <c r="L25" s="12">
        <v>4786</v>
      </c>
      <c r="M25" s="12">
        <v>3</v>
      </c>
      <c r="N25" s="12">
        <v>0</v>
      </c>
      <c r="O25" s="12">
        <v>3</v>
      </c>
      <c r="P25" s="12">
        <v>342</v>
      </c>
      <c r="Q25" s="12">
        <v>15</v>
      </c>
      <c r="R25" s="12">
        <v>12</v>
      </c>
      <c r="S25" s="12">
        <v>6</v>
      </c>
      <c r="T25" s="12">
        <v>11</v>
      </c>
      <c r="U25" s="12">
        <v>0</v>
      </c>
      <c r="V25" s="12">
        <v>18</v>
      </c>
      <c r="W25" s="12">
        <v>11660</v>
      </c>
      <c r="X25" s="12">
        <v>3949</v>
      </c>
      <c r="Y25" s="12">
        <v>0</v>
      </c>
      <c r="Z25" s="12">
        <v>2030</v>
      </c>
      <c r="AA25" s="12"/>
      <c r="AB25" s="3"/>
    </row>
    <row r="26" s="1" customFormat="1" ht="28" customHeight="1" spans="1:28">
      <c r="A26" s="8" t="s">
        <v>54</v>
      </c>
      <c r="B26" s="12">
        <v>105</v>
      </c>
      <c r="C26" s="12">
        <v>290</v>
      </c>
      <c r="D26" s="12">
        <v>52</v>
      </c>
      <c r="E26" s="12">
        <v>12</v>
      </c>
      <c r="F26" s="12">
        <v>15</v>
      </c>
      <c r="G26" s="12">
        <v>10</v>
      </c>
      <c r="H26" s="12">
        <v>2</v>
      </c>
      <c r="I26" s="12">
        <v>0</v>
      </c>
      <c r="J26" s="12">
        <v>0</v>
      </c>
      <c r="K26" s="12">
        <v>6</v>
      </c>
      <c r="L26" s="12">
        <v>410</v>
      </c>
      <c r="M26" s="12">
        <v>0</v>
      </c>
      <c r="N26" s="12">
        <v>0</v>
      </c>
      <c r="O26" s="12">
        <v>1</v>
      </c>
      <c r="P26" s="12">
        <v>70</v>
      </c>
      <c r="Q26" s="12">
        <v>3</v>
      </c>
      <c r="R26" s="12">
        <v>2</v>
      </c>
      <c r="S26" s="12">
        <v>2</v>
      </c>
      <c r="T26" s="12">
        <v>3</v>
      </c>
      <c r="U26" s="12">
        <v>0</v>
      </c>
      <c r="V26" s="12">
        <v>1</v>
      </c>
      <c r="W26" s="12">
        <v>1000</v>
      </c>
      <c r="X26" s="12">
        <v>467</v>
      </c>
      <c r="Y26" s="12">
        <v>379</v>
      </c>
      <c r="Z26" s="12">
        <v>0</v>
      </c>
      <c r="AA26" s="12"/>
      <c r="AB26" s="3"/>
    </row>
    <row r="27" s="1" customFormat="1" ht="28" customHeight="1" spans="1:28">
      <c r="A27" s="8" t="s">
        <v>55</v>
      </c>
      <c r="B27" s="12">
        <v>136</v>
      </c>
      <c r="C27" s="12">
        <v>1314</v>
      </c>
      <c r="D27" s="12">
        <v>95</v>
      </c>
      <c r="E27" s="12">
        <v>28</v>
      </c>
      <c r="F27" s="12">
        <v>6</v>
      </c>
      <c r="G27" s="12">
        <v>7</v>
      </c>
      <c r="H27" s="12">
        <v>1</v>
      </c>
      <c r="I27" s="12">
        <v>1</v>
      </c>
      <c r="J27" s="12">
        <v>0</v>
      </c>
      <c r="K27" s="12">
        <v>19</v>
      </c>
      <c r="L27" s="12">
        <v>1247</v>
      </c>
      <c r="M27" s="12">
        <v>0</v>
      </c>
      <c r="N27" s="12">
        <v>0</v>
      </c>
      <c r="O27" s="12">
        <v>0</v>
      </c>
      <c r="P27" s="12">
        <v>34</v>
      </c>
      <c r="Q27" s="12">
        <v>1</v>
      </c>
      <c r="R27" s="12">
        <v>1</v>
      </c>
      <c r="S27" s="12">
        <v>0</v>
      </c>
      <c r="T27" s="12">
        <v>2</v>
      </c>
      <c r="U27" s="12">
        <v>0</v>
      </c>
      <c r="V27" s="12">
        <v>0</v>
      </c>
      <c r="W27" s="12">
        <v>0</v>
      </c>
      <c r="X27" s="12">
        <v>860</v>
      </c>
      <c r="Y27" s="12">
        <v>798</v>
      </c>
      <c r="Z27" s="12">
        <v>629</v>
      </c>
      <c r="AA27" s="12"/>
      <c r="AB27" s="3"/>
    </row>
    <row r="28" s="1" customFormat="1" ht="28" customHeight="1" spans="1:28">
      <c r="A28" s="8" t="s">
        <v>56</v>
      </c>
      <c r="B28" s="12">
        <v>441</v>
      </c>
      <c r="C28" s="12">
        <v>1850</v>
      </c>
      <c r="D28" s="12">
        <v>1100</v>
      </c>
      <c r="E28" s="12">
        <v>147</v>
      </c>
      <c r="F28" s="12">
        <v>52</v>
      </c>
      <c r="G28" s="12">
        <v>127</v>
      </c>
      <c r="H28" s="12">
        <v>2</v>
      </c>
      <c r="I28" s="12">
        <v>2</v>
      </c>
      <c r="J28" s="12">
        <v>0</v>
      </c>
      <c r="K28" s="12">
        <v>39</v>
      </c>
      <c r="L28" s="12">
        <v>2439</v>
      </c>
      <c r="M28" s="12">
        <v>2</v>
      </c>
      <c r="N28" s="12">
        <v>0</v>
      </c>
      <c r="O28" s="12">
        <v>3</v>
      </c>
      <c r="P28" s="12">
        <v>243</v>
      </c>
      <c r="Q28" s="12">
        <v>13</v>
      </c>
      <c r="R28" s="12">
        <v>9</v>
      </c>
      <c r="S28" s="12">
        <v>4</v>
      </c>
      <c r="T28" s="12">
        <v>8</v>
      </c>
      <c r="U28" s="12">
        <v>0</v>
      </c>
      <c r="V28" s="12">
        <v>5</v>
      </c>
      <c r="W28" s="12">
        <v>4009.2</v>
      </c>
      <c r="X28" s="12">
        <v>1331</v>
      </c>
      <c r="Y28" s="12">
        <v>689</v>
      </c>
      <c r="Z28" s="12">
        <v>1619</v>
      </c>
      <c r="AA28" s="12"/>
      <c r="AB28" s="3"/>
    </row>
    <row r="29" s="1" customFormat="1" ht="28" customHeight="1" spans="1:28">
      <c r="A29" s="8" t="s">
        <v>57</v>
      </c>
      <c r="B29" s="12">
        <v>144</v>
      </c>
      <c r="C29" s="12">
        <v>591</v>
      </c>
      <c r="D29" s="12">
        <v>110</v>
      </c>
      <c r="E29" s="12">
        <v>65</v>
      </c>
      <c r="F29" s="12">
        <v>23</v>
      </c>
      <c r="G29" s="12">
        <v>22</v>
      </c>
      <c r="H29" s="12">
        <v>2</v>
      </c>
      <c r="I29" s="12">
        <v>1</v>
      </c>
      <c r="J29" s="12">
        <v>0</v>
      </c>
      <c r="K29" s="12">
        <v>43</v>
      </c>
      <c r="L29" s="12">
        <v>892</v>
      </c>
      <c r="M29" s="12">
        <v>0</v>
      </c>
      <c r="N29" s="12">
        <v>0</v>
      </c>
      <c r="O29" s="12">
        <v>4</v>
      </c>
      <c r="P29" s="12">
        <v>138</v>
      </c>
      <c r="Q29" s="12">
        <v>7</v>
      </c>
      <c r="R29" s="12">
        <v>13</v>
      </c>
      <c r="S29" s="12">
        <v>2</v>
      </c>
      <c r="T29" s="12">
        <v>6</v>
      </c>
      <c r="U29" s="12">
        <v>8</v>
      </c>
      <c r="V29" s="12">
        <v>1</v>
      </c>
      <c r="W29" s="12">
        <v>80</v>
      </c>
      <c r="X29" s="12">
        <v>436</v>
      </c>
      <c r="Y29" s="12">
        <v>42</v>
      </c>
      <c r="Z29" s="12">
        <v>396</v>
      </c>
      <c r="AA29" s="12"/>
      <c r="AB29" s="3"/>
    </row>
    <row r="30" s="1" customFormat="1" spans="1:27">
      <c r="A30" s="3"/>
      <c r="B30" s="3"/>
      <c r="C30" s="3"/>
      <c r="D30" s="3"/>
      <c r="E30" s="3"/>
      <c r="F30" s="3"/>
      <c r="G30" s="3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  <c r="X30" s="3"/>
      <c r="Y30" s="3"/>
      <c r="Z30" s="3"/>
      <c r="AA30" s="3"/>
    </row>
    <row r="31" s="1" customFormat="1"/>
    <row r="32" s="1" customFormat="1" spans="1:10">
      <c r="A32" s="14"/>
      <c r="B32" s="14"/>
      <c r="C32" s="14"/>
      <c r="D32" s="14"/>
      <c r="E32" s="14"/>
      <c r="F32" s="14"/>
      <c r="G32" s="14"/>
      <c r="H32" s="14"/>
      <c r="I32" s="14"/>
      <c r="J32" s="14"/>
    </row>
    <row r="33" s="1" customFormat="1" spans="1:18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</row>
    <row r="34" s="1" customFormat="1" spans="1:18">
      <c r="A34" s="14"/>
      <c r="B34" s="14"/>
      <c r="C34" s="14"/>
      <c r="D34" s="1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</row>
  </sheetData>
  <mergeCells count="11">
    <mergeCell ref="A2:AA2"/>
    <mergeCell ref="A3:U3"/>
    <mergeCell ref="V3:AA3"/>
    <mergeCell ref="B4:P4"/>
    <mergeCell ref="Q4:T4"/>
    <mergeCell ref="V4:W4"/>
    <mergeCell ref="X4:Z4"/>
    <mergeCell ref="A30:AA30"/>
    <mergeCell ref="A4:A5"/>
    <mergeCell ref="U4:U5"/>
    <mergeCell ref="AA4:AA5"/>
  </mergeCells>
  <printOptions horizontalCentered="1"/>
  <pageMargins left="0.393055555555556" right="0.393055555555556" top="0.590277777777778" bottom="0.590277777777778" header="0.313888888888889" footer="0.313888888888889"/>
  <pageSetup paperSize="9" scale="82" fitToHeight="0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表2-5队伍装备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xxq</cp:lastModifiedBy>
  <dcterms:created xsi:type="dcterms:W3CDTF">2017-07-26T02:46:00Z</dcterms:created>
  <cp:lastPrinted>2017-07-29T12:15:00Z</cp:lastPrinted>
  <dcterms:modified xsi:type="dcterms:W3CDTF">2017-08-11T09:55:46Z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2052-10.1.0.6690</vt:lpwstr>
  </property>
</Properties>
</file>